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0695"/>
  </bookViews>
  <sheets>
    <sheet name="Cost Change" sheetId="3" r:id="rId1"/>
    <sheet name="Auth" sheetId="4" r:id="rId2"/>
  </sheets>
  <calcPr calcId="145621"/>
</workbook>
</file>

<file path=xl/calcChain.xml><?xml version="1.0" encoding="utf-8"?>
<calcChain xmlns="http://schemas.openxmlformats.org/spreadsheetml/2006/main">
  <c r="B8" i="4" l="1"/>
  <c r="D8" i="4"/>
  <c r="G8" i="4"/>
  <c r="I8" i="4"/>
  <c r="J8" i="4" s="1"/>
  <c r="B9" i="4"/>
  <c r="G9" i="4"/>
  <c r="I9" i="4"/>
  <c r="J9" i="4" s="1"/>
  <c r="B10" i="4"/>
  <c r="C10" i="4"/>
  <c r="D10" i="4"/>
  <c r="F10" i="4"/>
  <c r="G10" i="4" s="1"/>
  <c r="I10" i="4"/>
  <c r="J10" i="4" s="1"/>
  <c r="B11" i="4"/>
  <c r="C11" i="4"/>
  <c r="D11" i="4"/>
  <c r="F11" i="4"/>
  <c r="G11" i="4" s="1"/>
  <c r="I11" i="4"/>
  <c r="J11" i="4" s="1"/>
  <c r="B12" i="4"/>
  <c r="C12" i="4"/>
  <c r="D12" i="4"/>
  <c r="F12" i="4"/>
  <c r="G12" i="4" s="1"/>
  <c r="I12" i="4"/>
  <c r="J12" i="4" s="1"/>
  <c r="B13" i="4"/>
  <c r="C13" i="4"/>
  <c r="D13" i="4"/>
  <c r="F13" i="4"/>
  <c r="G13" i="4" s="1"/>
  <c r="I13" i="4"/>
  <c r="J13" i="4" s="1"/>
  <c r="B14" i="4"/>
  <c r="C14" i="4"/>
  <c r="D14" i="4"/>
  <c r="F14" i="4"/>
  <c r="G14" i="4"/>
  <c r="I14" i="4"/>
  <c r="J14" i="4" s="1"/>
  <c r="K14" i="4" s="1"/>
  <c r="L14" i="4" s="1"/>
  <c r="B15" i="4"/>
  <c r="C15" i="4"/>
  <c r="D15" i="4"/>
  <c r="F15" i="4"/>
  <c r="G15" i="4" s="1"/>
  <c r="I15" i="4"/>
  <c r="J15" i="4" s="1"/>
  <c r="B16" i="4"/>
  <c r="C16" i="4"/>
  <c r="D16" i="4"/>
  <c r="F16" i="4"/>
  <c r="G16" i="4" s="1"/>
  <c r="I16" i="4"/>
  <c r="J16" i="4" s="1"/>
  <c r="B17" i="4"/>
  <c r="C17" i="4"/>
  <c r="D17" i="4"/>
  <c r="F17" i="4"/>
  <c r="G17" i="4" s="1"/>
  <c r="I17" i="4"/>
  <c r="J17" i="4" s="1"/>
  <c r="B18" i="4"/>
  <c r="C18" i="4"/>
  <c r="D18" i="4"/>
  <c r="F18" i="4"/>
  <c r="G18" i="4"/>
  <c r="I18" i="4"/>
  <c r="J18" i="4" s="1"/>
  <c r="B19" i="4"/>
  <c r="C19" i="4"/>
  <c r="D19" i="4"/>
  <c r="F19" i="4"/>
  <c r="G19" i="4" s="1"/>
  <c r="I19" i="4"/>
  <c r="J19" i="4" s="1"/>
  <c r="B20" i="4"/>
  <c r="C20" i="4"/>
  <c r="D20" i="4"/>
  <c r="F20" i="4"/>
  <c r="G20" i="4"/>
  <c r="I20" i="4"/>
  <c r="J20" i="4" s="1"/>
  <c r="K20" i="4" s="1"/>
  <c r="L20" i="4" s="1"/>
  <c r="B21" i="4"/>
  <c r="C21" i="4"/>
  <c r="D21" i="4"/>
  <c r="F21" i="4"/>
  <c r="G21" i="4" s="1"/>
  <c r="I21" i="4"/>
  <c r="J21" i="4" s="1"/>
  <c r="B22" i="4"/>
  <c r="C22" i="4"/>
  <c r="D22" i="4"/>
  <c r="F22" i="4"/>
  <c r="G22" i="4"/>
  <c r="I22" i="4"/>
  <c r="J22" i="4" s="1"/>
  <c r="K22" i="4" s="1"/>
  <c r="L22" i="4" s="1"/>
  <c r="K16" i="4" l="1"/>
  <c r="L16" i="4" s="1"/>
  <c r="K18" i="4"/>
  <c r="L18" i="4" s="1"/>
  <c r="K12" i="4"/>
  <c r="L12" i="4" s="1"/>
  <c r="K10" i="4"/>
  <c r="L10" i="4" s="1"/>
  <c r="K21" i="4"/>
  <c r="L21" i="4" s="1"/>
  <c r="K19" i="4"/>
  <c r="L19" i="4" s="1"/>
  <c r="K17" i="4"/>
  <c r="L17" i="4" s="1"/>
  <c r="K15" i="4"/>
  <c r="L15" i="4" s="1"/>
  <c r="K13" i="4"/>
  <c r="L13" i="4" s="1"/>
  <c r="K11" i="4"/>
  <c r="L11" i="4" s="1"/>
  <c r="K9" i="4"/>
  <c r="L9" i="4" s="1"/>
  <c r="G23" i="4"/>
  <c r="K8" i="4"/>
  <c r="J23" i="4"/>
  <c r="K23" i="4" l="1"/>
  <c r="L23" i="4" s="1"/>
  <c r="L8" i="4"/>
</calcChain>
</file>

<file path=xl/sharedStrings.xml><?xml version="1.0" encoding="utf-8"?>
<sst xmlns="http://schemas.openxmlformats.org/spreadsheetml/2006/main" count="99" uniqueCount="89">
  <si>
    <t>Cost Advance</t>
  </si>
  <si>
    <t>Cost Decline</t>
  </si>
  <si>
    <t>Protected</t>
  </si>
  <si>
    <t>Warehouse</t>
  </si>
  <si>
    <t>DSD</t>
  </si>
  <si>
    <t>Corporate</t>
  </si>
  <si>
    <t>Old</t>
  </si>
  <si>
    <t>New</t>
  </si>
  <si>
    <t>Item</t>
  </si>
  <si>
    <t>Pack</t>
  </si>
  <si>
    <t>Old Vndr</t>
  </si>
  <si>
    <t>Item Code</t>
  </si>
  <si>
    <t>Cost</t>
  </si>
  <si>
    <t>Description</t>
  </si>
  <si>
    <t>Manuf</t>
  </si>
  <si>
    <t>Consu</t>
  </si>
  <si>
    <t>Case</t>
  </si>
  <si>
    <t>List BG</t>
  </si>
  <si>
    <t>Pricing</t>
  </si>
  <si>
    <t xml:space="preserve"> </t>
  </si>
  <si>
    <t>SAFEWAY INC.</t>
  </si>
  <si>
    <t>SUPPLIER NAME:</t>
  </si>
  <si>
    <t>CASE UPC or ADAGE ITEM#</t>
  </si>
  <si>
    <t>DESCRIPTION</t>
  </si>
  <si>
    <t>OLD COST</t>
  </si>
  <si>
    <t>OLD ANNUAL SPEND</t>
  </si>
  <si>
    <t>NEW COST</t>
  </si>
  <si>
    <t>NEW ANNUAL SPEND</t>
  </si>
  <si>
    <t>ANNUAL $ DIFFERENCE</t>
  </si>
  <si>
    <t>TOTAL:</t>
  </si>
  <si>
    <t xml:space="preserve">List specific time period used: </t>
  </si>
  <si>
    <t>(example: 08/01/03 - 07/31/04)</t>
  </si>
  <si>
    <t>APPROVALS:</t>
  </si>
  <si>
    <t>Sourcing Buyer:</t>
  </si>
  <si>
    <t>Group Manager:</t>
  </si>
  <si>
    <t>EFFECTIVE ORDER DATE:</t>
  </si>
  <si>
    <t>% DIFF</t>
  </si>
  <si>
    <t>Dist. Center</t>
  </si>
  <si>
    <t>***SAFEWAY USE ONLY***</t>
  </si>
  <si>
    <t xml:space="preserve"> **ANNUAL  CASES or approp. UOM</t>
  </si>
  <si>
    <t>**Base Annual Cases or appropriate UOM on most recent 52 weeks of shipments:</t>
  </si>
  <si>
    <t>Vendor Cost Change Announcement Number</t>
  </si>
  <si>
    <t>Effective (Order) Date</t>
  </si>
  <si>
    <t>(Submit different forms for different effective dates)</t>
  </si>
  <si>
    <t>Vendor Name</t>
  </si>
  <si>
    <t>Corporate Vendor Number</t>
  </si>
  <si>
    <t xml:space="preserve">Please fill in requested information, attach a copy of the vendor's cost change notification </t>
  </si>
  <si>
    <t>(if any) and mail to the appropriate Category Manager or Merchandising Department</t>
  </si>
  <si>
    <t>Does this Cost Change apply to all Divisions?</t>
  </si>
  <si>
    <t>If no, specify Divisions included</t>
  </si>
  <si>
    <t>Type of Cost Change</t>
  </si>
  <si>
    <t>Warehouse Vendor Number</t>
  </si>
  <si>
    <t>(Corp &amp; WIMS Sub, e.g. 001234 2501)</t>
  </si>
  <si>
    <t>DSD Vendor Number</t>
  </si>
  <si>
    <t>(Corp &amp; Outlet &amp; Cost Area, e.g. 001234 001 01)</t>
  </si>
  <si>
    <t>Please indicate all Cost Areas that are associated with this Cost Change</t>
  </si>
  <si>
    <t xml:space="preserve">* * * * Safeway Use Only * * * * </t>
  </si>
  <si>
    <t>UPC</t>
  </si>
  <si>
    <t>Prepriced Retail</t>
  </si>
  <si>
    <t>New Case Retail by ROG</t>
  </si>
  <si>
    <t>Size</t>
  </si>
  <si>
    <t>Safeway Use Only (Initial &amp; Date)</t>
  </si>
  <si>
    <t>The following individuals are authorized to submit cost changes for Corporate Brands:</t>
  </si>
  <si>
    <t>Vendor Signature</t>
  </si>
  <si>
    <t>Category Manager</t>
  </si>
  <si>
    <t>Buyer</t>
  </si>
  <si>
    <t>Date</t>
  </si>
  <si>
    <t>Buyer to File</t>
  </si>
  <si>
    <t xml:space="preserve"> Note: Supplier signature is not required for Corporate Brands</t>
  </si>
  <si>
    <t>yes</t>
  </si>
  <si>
    <t>no</t>
  </si>
  <si>
    <t>COST CHANGE NOTICE DATE:</t>
  </si>
  <si>
    <t>Supplier: fill in green fields only</t>
  </si>
  <si>
    <t>AGR NUMBER:</t>
  </si>
  <si>
    <t xml:space="preserve">MANDATORY                                    DESCRIBE BELOW THE REASON FOR THIS INCREASE                                         </t>
  </si>
  <si>
    <t>Strategic Sourcing &amp; Supply Chain Strategies- Pleasanton, CA</t>
  </si>
  <si>
    <t>NOTICE OF COST CHANGES - Perishables and Non-Perishables</t>
  </si>
  <si>
    <t>COST INCREASE AUTHORIZATION FORM - Perishables and Non-Perishables</t>
  </si>
  <si>
    <t>version 5/14/2008</t>
  </si>
  <si>
    <t xml:space="preserve">Vice President: </t>
  </si>
  <si>
    <t>Does this Cost Change apply to division 44 ( LFI )</t>
  </si>
  <si>
    <t>We require 90 days notice on all Cost Changes</t>
  </si>
  <si>
    <t>version 2/13/14</t>
  </si>
  <si>
    <t>Effective date of last cost change @ Safeway</t>
  </si>
  <si>
    <t>Attach a list of the specific commodity inputs (ingredients, packaging, or manufacturing costs) driving this change</t>
  </si>
  <si>
    <t>Attach a list of all key commodity inputs (whether driving the change or not) and their % contribution to the overall finished good cost</t>
  </si>
  <si>
    <t>Instructions:</t>
  </si>
  <si>
    <t>Silver Oak Cellars</t>
  </si>
  <si>
    <t>Twomey Merlot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</si>
</sst>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0000\-0000"/>
  </numFmts>
  <fonts count="17" x14ac:knownFonts="1">
    <font>
      <sz val="10"/>
      <name val="Arial"/>
    </font>
    <font>
      <sz val="10"/>
      <name val="Arial"/>
      <family val="2"/>
    </font>
    <font>
      <b/>
      <sz val="10"/>
      <name val="Arial"/>
      <family val="2"/>
    </font>
    <font>
      <sz val="10"/>
      <name val="Arial"/>
      <family val="2"/>
    </font>
    <font>
      <b/>
      <sz val="8"/>
      <name val="Arial"/>
      <family val="2"/>
    </font>
    <font>
      <sz val="8"/>
      <name val="Arial"/>
      <family val="2"/>
    </font>
    <font>
      <b/>
      <sz val="12"/>
      <name val="Arial"/>
      <family val="2"/>
    </font>
    <font>
      <sz val="16"/>
      <name val="Arial"/>
      <family val="2"/>
    </font>
    <font>
      <b/>
      <u/>
      <sz val="12"/>
      <name val="Arial"/>
      <family val="2"/>
    </font>
    <font>
      <b/>
      <u/>
      <sz val="8"/>
      <name val="Arial"/>
      <family val="2"/>
    </font>
    <font>
      <i/>
      <sz val="8"/>
      <name val="Arial"/>
      <family val="2"/>
    </font>
    <font>
      <b/>
      <sz val="14"/>
      <name val="Arial"/>
      <family val="2"/>
    </font>
    <font>
      <b/>
      <sz val="9"/>
      <name val="Arial"/>
      <family val="2"/>
    </font>
    <font>
      <sz val="9"/>
      <name val="Arial"/>
      <family val="2"/>
    </font>
    <font>
      <b/>
      <sz val="11"/>
      <name val="Arial"/>
      <family val="2"/>
    </font>
    <font>
      <sz val="10"/>
      <name val="Calibri"/>
      <family val="2"/>
      <scheme val="minor"/>
    </font>
    <font>
      <sz val="11"/>
      <color theme="1"/>
      <name val="Times New Roman"/>
      <family val="1"/>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ck">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3" fillId="0" borderId="0" xfId="0" applyFont="1"/>
    <xf numFmtId="0" fontId="7" fillId="0" borderId="0" xfId="0" applyFont="1"/>
    <xf numFmtId="0" fontId="0" fillId="0" borderId="1" xfId="0" applyBorder="1"/>
    <xf numFmtId="0" fontId="2" fillId="0" borderId="0" xfId="0" applyFont="1"/>
    <xf numFmtId="0" fontId="8" fillId="0" borderId="0" xfId="0" applyFont="1"/>
    <xf numFmtId="0" fontId="2" fillId="0" borderId="0" xfId="0" applyFont="1" applyAlignment="1">
      <alignment horizontal="center" wrapText="1"/>
    </xf>
    <xf numFmtId="0" fontId="2" fillId="2" borderId="2" xfId="0" applyFont="1" applyFill="1" applyBorder="1" applyAlignment="1">
      <alignment horizontal="center" wrapText="1"/>
    </xf>
    <xf numFmtId="44" fontId="2" fillId="2" borderId="2" xfId="2" applyFont="1" applyFill="1" applyBorder="1" applyAlignment="1">
      <alignment horizontal="center" wrapText="1"/>
    </xf>
    <xf numFmtId="44" fontId="1" fillId="0" borderId="0" xfId="2"/>
    <xf numFmtId="166" fontId="2" fillId="2" borderId="2" xfId="2" applyNumberFormat="1" applyFont="1" applyFill="1" applyBorder="1" applyAlignment="1">
      <alignment horizontal="center" wrapText="1"/>
    </xf>
    <xf numFmtId="166" fontId="1" fillId="2" borderId="3" xfId="2" applyNumberFormat="1" applyFill="1" applyBorder="1"/>
    <xf numFmtId="166" fontId="1" fillId="2" borderId="1" xfId="2" applyNumberFormat="1" applyFill="1" applyBorder="1"/>
    <xf numFmtId="0" fontId="2" fillId="2" borderId="1" xfId="0" applyFont="1" applyFill="1" applyBorder="1" applyAlignment="1">
      <alignment horizontal="center"/>
    </xf>
    <xf numFmtId="0" fontId="2" fillId="2" borderId="1" xfId="0" applyFont="1" applyFill="1" applyBorder="1" applyAlignment="1">
      <alignment horizontal="left"/>
    </xf>
    <xf numFmtId="165" fontId="2" fillId="2" borderId="3" xfId="1" applyNumberFormat="1" applyFont="1" applyFill="1" applyBorder="1" applyAlignment="1">
      <alignment horizontal="center"/>
    </xf>
    <xf numFmtId="44" fontId="2" fillId="2" borderId="3" xfId="2" applyFont="1" applyFill="1" applyBorder="1"/>
    <xf numFmtId="166" fontId="2" fillId="2" borderId="3" xfId="2" applyNumberFormat="1" applyFont="1" applyFill="1" applyBorder="1"/>
    <xf numFmtId="0" fontId="0" fillId="0" borderId="0" xfId="0" applyAlignment="1">
      <alignment horizontal="center"/>
    </xf>
    <xf numFmtId="165" fontId="1" fillId="0" borderId="0" xfId="1" applyNumberFormat="1" applyAlignment="1">
      <alignment horizontal="center"/>
    </xf>
    <xf numFmtId="166" fontId="1" fillId="0" borderId="0" xfId="2" applyNumberFormat="1"/>
    <xf numFmtId="165" fontId="3" fillId="0" borderId="0" xfId="1" applyNumberFormat="1" applyFont="1" applyAlignment="1">
      <alignment horizontal="center"/>
    </xf>
    <xf numFmtId="44" fontId="3" fillId="0" borderId="0" xfId="2" applyFont="1"/>
    <xf numFmtId="166" fontId="3" fillId="0" borderId="0" xfId="2" applyNumberFormat="1" applyFont="1"/>
    <xf numFmtId="0" fontId="3" fillId="0" borderId="0" xfId="0" applyFont="1" applyBorder="1" applyAlignment="1">
      <alignment horizontal="left"/>
    </xf>
    <xf numFmtId="0" fontId="3" fillId="0" borderId="0" xfId="0" applyFont="1" applyBorder="1" applyAlignment="1">
      <alignment horizontal="right"/>
    </xf>
    <xf numFmtId="0" fontId="0" fillId="0" borderId="0" xfId="0" applyAlignment="1">
      <alignment horizontal="left"/>
    </xf>
    <xf numFmtId="0" fontId="2" fillId="0" borderId="1" xfId="0" applyFont="1" applyBorder="1" applyAlignment="1">
      <alignment horizontal="center"/>
    </xf>
    <xf numFmtId="165" fontId="1" fillId="3" borderId="1" xfId="1" applyNumberFormat="1" applyFill="1" applyBorder="1" applyAlignment="1">
      <alignment horizontal="center"/>
    </xf>
    <xf numFmtId="44" fontId="1" fillId="0" borderId="0" xfId="2" applyBorder="1"/>
    <xf numFmtId="166" fontId="1" fillId="0" borderId="0" xfId="2" applyNumberFormat="1" applyBorder="1"/>
    <xf numFmtId="164" fontId="0" fillId="2" borderId="3" xfId="0" applyNumberFormat="1" applyFill="1" applyBorder="1"/>
    <xf numFmtId="164" fontId="0" fillId="2" borderId="1" xfId="0" applyNumberFormat="1" applyFill="1" applyBorder="1"/>
    <xf numFmtId="0" fontId="2" fillId="2" borderId="3" xfId="0" applyFont="1" applyFill="1" applyBorder="1" applyAlignment="1">
      <alignment horizontal="left"/>
    </xf>
    <xf numFmtId="0" fontId="7" fillId="0" borderId="4" xfId="0" applyFont="1" applyBorder="1"/>
    <xf numFmtId="164" fontId="1" fillId="4" borderId="3" xfId="2" applyNumberFormat="1" applyFill="1" applyBorder="1"/>
    <xf numFmtId="9" fontId="1" fillId="2" borderId="3" xfId="3" applyFill="1" applyBorder="1"/>
    <xf numFmtId="0" fontId="5" fillId="0" borderId="1" xfId="0" applyFont="1" applyBorder="1" applyAlignment="1">
      <alignment horizontal="left"/>
    </xf>
    <xf numFmtId="0" fontId="5" fillId="0" borderId="1" xfId="0" applyFont="1" applyBorder="1" applyAlignment="1">
      <alignment horizontal="right"/>
    </xf>
    <xf numFmtId="0" fontId="5" fillId="4" borderId="0" xfId="0" applyFont="1" applyFill="1"/>
    <xf numFmtId="0" fontId="5" fillId="4" borderId="0" xfId="0" applyFont="1" applyFill="1" applyBorder="1"/>
    <xf numFmtId="0" fontId="9" fillId="4" borderId="0" xfId="0" applyFont="1" applyFill="1"/>
    <xf numFmtId="0" fontId="5" fillId="4" borderId="0" xfId="0" applyFont="1" applyFill="1" applyAlignment="1">
      <alignment horizontal="center"/>
    </xf>
    <xf numFmtId="0" fontId="10" fillId="4" borderId="0" xfId="0" applyFont="1" applyFill="1"/>
    <xf numFmtId="0" fontId="10" fillId="4" borderId="0" xfId="0" applyFont="1" applyFill="1" applyAlignment="1">
      <alignment horizontal="center"/>
    </xf>
    <xf numFmtId="49" fontId="4" fillId="4" borderId="5" xfId="0" applyNumberFormat="1" applyFont="1" applyFill="1" applyBorder="1" applyAlignment="1">
      <alignment horizontal="center"/>
    </xf>
    <xf numFmtId="49" fontId="4" fillId="4" borderId="6" xfId="0" applyNumberFormat="1" applyFont="1" applyFill="1" applyBorder="1" applyAlignment="1">
      <alignment horizontal="center"/>
    </xf>
    <xf numFmtId="0" fontId="4" fillId="4" borderId="6" xfId="0" applyFont="1" applyFill="1" applyBorder="1" applyAlignment="1">
      <alignment horizontal="center"/>
    </xf>
    <xf numFmtId="0" fontId="4" fillId="5" borderId="6" xfId="0" applyFont="1" applyFill="1" applyBorder="1" applyAlignment="1">
      <alignment horizontal="center"/>
    </xf>
    <xf numFmtId="0" fontId="4" fillId="4" borderId="0" xfId="0" applyFont="1" applyFill="1" applyAlignment="1">
      <alignment horizontal="center"/>
    </xf>
    <xf numFmtId="49" fontId="4" fillId="4" borderId="7" xfId="0" applyNumberFormat="1"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4" fillId="5" borderId="7" xfId="0" applyFont="1" applyFill="1" applyBorder="1" applyAlignment="1">
      <alignment horizontal="center"/>
    </xf>
    <xf numFmtId="0" fontId="4" fillId="5" borderId="9" xfId="0" applyFont="1" applyFill="1" applyBorder="1" applyAlignment="1">
      <alignment horizontal="center"/>
    </xf>
    <xf numFmtId="0" fontId="5" fillId="5" borderId="10" xfId="0" applyFont="1" applyFill="1" applyBorder="1"/>
    <xf numFmtId="0" fontId="5" fillId="5" borderId="10" xfId="0" applyFont="1" applyFill="1" applyBorder="1" applyAlignment="1">
      <alignment horizontal="center"/>
    </xf>
    <xf numFmtId="0" fontId="5" fillId="5" borderId="11" xfId="0" applyFont="1" applyFill="1" applyBorder="1" applyAlignment="1">
      <alignment horizontal="center"/>
    </xf>
    <xf numFmtId="0" fontId="5" fillId="5" borderId="12" xfId="0" applyFont="1" applyFill="1" applyBorder="1" applyAlignment="1">
      <alignment horizontal="center"/>
    </xf>
    <xf numFmtId="0" fontId="5" fillId="5" borderId="1" xfId="0" applyFont="1" applyFill="1" applyBorder="1"/>
    <xf numFmtId="0" fontId="5" fillId="5" borderId="1" xfId="0" applyFont="1" applyFill="1" applyBorder="1" applyAlignment="1">
      <alignment horizontal="center"/>
    </xf>
    <xf numFmtId="0" fontId="5" fillId="5" borderId="13" xfId="0" applyFont="1" applyFill="1" applyBorder="1" applyAlignment="1">
      <alignment horizontal="center"/>
    </xf>
    <xf numFmtId="0" fontId="5" fillId="5" borderId="14" xfId="0" applyFont="1" applyFill="1" applyBorder="1" applyAlignment="1">
      <alignment horizontal="center"/>
    </xf>
    <xf numFmtId="0" fontId="5" fillId="5" borderId="3" xfId="0" applyFont="1" applyFill="1" applyBorder="1"/>
    <xf numFmtId="0" fontId="5" fillId="5" borderId="3" xfId="0" applyFont="1" applyFill="1" applyBorder="1" applyAlignment="1">
      <alignment horizontal="center"/>
    </xf>
    <xf numFmtId="0" fontId="5" fillId="5" borderId="15" xfId="0" applyFont="1" applyFill="1" applyBorder="1" applyAlignment="1">
      <alignment horizontal="center"/>
    </xf>
    <xf numFmtId="0" fontId="5" fillId="5" borderId="16" xfId="0" applyFont="1" applyFill="1" applyBorder="1" applyAlignment="1">
      <alignment horizontal="center"/>
    </xf>
    <xf numFmtId="0" fontId="5" fillId="5" borderId="17" xfId="0" applyFont="1" applyFill="1" applyBorder="1"/>
    <xf numFmtId="0" fontId="5" fillId="5" borderId="17" xfId="0" applyFont="1" applyFill="1" applyBorder="1" applyAlignment="1">
      <alignment horizontal="center"/>
    </xf>
    <xf numFmtId="0" fontId="5" fillId="5" borderId="18"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xf numFmtId="0" fontId="5" fillId="5" borderId="21" xfId="0" applyFont="1" applyFill="1" applyBorder="1"/>
    <xf numFmtId="0" fontId="5" fillId="5" borderId="22" xfId="0" applyFont="1" applyFill="1" applyBorder="1"/>
    <xf numFmtId="0" fontId="5" fillId="5" borderId="0" xfId="0" applyFont="1" applyFill="1" applyBorder="1"/>
    <xf numFmtId="0" fontId="5" fillId="5" borderId="23" xfId="0" applyFont="1" applyFill="1" applyBorder="1"/>
    <xf numFmtId="0" fontId="5" fillId="5" borderId="4" xfId="0" applyFont="1" applyFill="1" applyBorder="1"/>
    <xf numFmtId="0" fontId="5" fillId="5" borderId="24" xfId="0" applyFont="1" applyFill="1" applyBorder="1"/>
    <xf numFmtId="0" fontId="5" fillId="5" borderId="15" xfId="0" applyFont="1" applyFill="1" applyBorder="1"/>
    <xf numFmtId="0" fontId="0" fillId="4" borderId="3" xfId="0" applyNumberFormat="1" applyFill="1" applyBorder="1" applyAlignment="1">
      <alignment horizontal="center"/>
    </xf>
    <xf numFmtId="0" fontId="0" fillId="4" borderId="3" xfId="0" applyNumberFormat="1" applyFill="1" applyBorder="1" applyAlignment="1">
      <alignment horizontal="left"/>
    </xf>
    <xf numFmtId="0" fontId="4" fillId="4" borderId="25" xfId="0" applyFont="1" applyFill="1" applyBorder="1" applyAlignment="1">
      <alignment horizontal="center"/>
    </xf>
    <xf numFmtId="0" fontId="5" fillId="4" borderId="0" xfId="0" applyFont="1" applyFill="1" applyAlignment="1">
      <alignment horizontal="left"/>
    </xf>
    <xf numFmtId="0" fontId="0" fillId="4" borderId="22" xfId="0" applyNumberFormat="1" applyFill="1" applyBorder="1" applyAlignment="1">
      <alignment horizontal="left"/>
    </xf>
    <xf numFmtId="164" fontId="1" fillId="4" borderId="15" xfId="2" applyNumberFormat="1" applyFill="1" applyBorder="1"/>
    <xf numFmtId="165" fontId="2" fillId="2" borderId="26" xfId="1" applyNumberFormat="1" applyFont="1" applyFill="1" applyBorder="1" applyAlignment="1">
      <alignment horizontal="center" wrapText="1"/>
    </xf>
    <xf numFmtId="165" fontId="1" fillId="6" borderId="27" xfId="1" applyNumberFormat="1" applyFont="1" applyFill="1" applyBorder="1" applyAlignment="1" applyProtection="1">
      <alignment horizontal="center"/>
      <protection locked="0"/>
    </xf>
    <xf numFmtId="165" fontId="1" fillId="6" borderId="28" xfId="1" applyNumberFormat="1" applyFont="1" applyFill="1" applyBorder="1" applyAlignment="1" applyProtection="1">
      <alignment horizontal="center"/>
      <protection locked="0"/>
    </xf>
    <xf numFmtId="165" fontId="1" fillId="6" borderId="29" xfId="1" applyNumberFormat="1" applyFont="1" applyFill="1" applyBorder="1" applyAlignment="1" applyProtection="1">
      <alignment horizontal="center"/>
      <protection locked="0"/>
    </xf>
    <xf numFmtId="0" fontId="6" fillId="2" borderId="20" xfId="0" applyFont="1" applyFill="1" applyBorder="1"/>
    <xf numFmtId="165" fontId="1" fillId="2" borderId="21" xfId="1" applyNumberFormat="1" applyFill="1" applyBorder="1" applyAlignment="1">
      <alignment horizontal="center"/>
    </xf>
    <xf numFmtId="44" fontId="1" fillId="2" borderId="21" xfId="2" applyFill="1" applyBorder="1"/>
    <xf numFmtId="166" fontId="1" fillId="2" borderId="21" xfId="2" applyNumberFormat="1" applyFill="1" applyBorder="1"/>
    <xf numFmtId="0" fontId="0" fillId="2" borderId="21" xfId="0" applyFill="1" applyBorder="1"/>
    <xf numFmtId="0" fontId="0" fillId="2" borderId="30" xfId="0" applyFill="1" applyBorder="1"/>
    <xf numFmtId="165" fontId="1" fillId="3" borderId="3" xfId="1" applyNumberFormat="1" applyFont="1" applyFill="1" applyBorder="1" applyAlignment="1">
      <alignment horizontal="center"/>
    </xf>
    <xf numFmtId="9" fontId="1" fillId="2" borderId="4" xfId="3" applyFill="1" applyBorder="1"/>
    <xf numFmtId="49" fontId="2" fillId="2" borderId="26" xfId="0" applyNumberFormat="1" applyFont="1" applyFill="1" applyBorder="1" applyAlignment="1">
      <alignment horizontal="center" wrapText="1"/>
    </xf>
    <xf numFmtId="0" fontId="0" fillId="6" borderId="27" xfId="0" applyNumberFormat="1" applyFill="1" applyBorder="1" applyAlignment="1">
      <alignment horizontal="left"/>
    </xf>
    <xf numFmtId="0" fontId="0" fillId="6" borderId="31" xfId="0" applyNumberFormat="1" applyFill="1" applyBorder="1" applyAlignment="1">
      <alignment horizontal="left"/>
    </xf>
    <xf numFmtId="0" fontId="0" fillId="6" borderId="32" xfId="0" applyNumberFormat="1" applyFill="1" applyBorder="1" applyAlignment="1">
      <alignment horizontal="left"/>
    </xf>
    <xf numFmtId="0" fontId="2" fillId="0" borderId="3" xfId="0" applyNumberFormat="1" applyFont="1" applyBorder="1"/>
    <xf numFmtId="0" fontId="11" fillId="4" borderId="0" xfId="0" applyFont="1" applyFill="1"/>
    <xf numFmtId="0" fontId="3" fillId="4" borderId="10" xfId="0" applyFont="1" applyFill="1" applyBorder="1" applyAlignment="1" applyProtection="1">
      <alignment horizontal="right"/>
      <protection locked="0"/>
    </xf>
    <xf numFmtId="4" fontId="3" fillId="4" borderId="10" xfId="0" applyNumberFormat="1" applyFont="1" applyFill="1" applyBorder="1" applyAlignment="1" applyProtection="1">
      <alignment horizontal="right"/>
      <protection locked="0"/>
    </xf>
    <xf numFmtId="4" fontId="3" fillId="4" borderId="11" xfId="0" applyNumberFormat="1" applyFont="1" applyFill="1" applyBorder="1" applyAlignment="1" applyProtection="1">
      <alignment horizontal="right"/>
      <protection locked="0"/>
    </xf>
    <xf numFmtId="164" fontId="3" fillId="4" borderId="10" xfId="0" applyNumberFormat="1" applyFont="1" applyFill="1" applyBorder="1" applyAlignment="1" applyProtection="1">
      <alignment horizontal="right"/>
      <protection locked="0"/>
    </xf>
    <xf numFmtId="49" fontId="3" fillId="4" borderId="33" xfId="0" applyNumberFormat="1" applyFont="1" applyFill="1" applyBorder="1" applyAlignment="1" applyProtection="1">
      <alignment horizontal="right"/>
      <protection locked="0"/>
    </xf>
    <xf numFmtId="49"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4" fontId="3" fillId="4" borderId="1" xfId="0" applyNumberFormat="1" applyFont="1" applyFill="1" applyBorder="1" applyAlignment="1" applyProtection="1">
      <alignment horizontal="right"/>
      <protection locked="0"/>
    </xf>
    <xf numFmtId="4" fontId="3" fillId="4" borderId="13" xfId="0" applyNumberFormat="1" applyFont="1" applyFill="1" applyBorder="1" applyAlignment="1" applyProtection="1">
      <alignment horizontal="right"/>
      <protection locked="0"/>
    </xf>
    <xf numFmtId="164" fontId="3" fillId="4" borderId="1" xfId="0" applyNumberFormat="1" applyFont="1" applyFill="1" applyBorder="1" applyAlignment="1" applyProtection="1">
      <alignment horizontal="right"/>
      <protection locked="0"/>
    </xf>
    <xf numFmtId="49" fontId="3" fillId="4" borderId="34" xfId="0" applyNumberFormat="1" applyFont="1" applyFill="1" applyBorder="1" applyAlignment="1" applyProtection="1">
      <alignment horizontal="right"/>
      <protection locked="0"/>
    </xf>
    <xf numFmtId="49" fontId="3" fillId="4" borderId="3" xfId="0" applyNumberFormat="1" applyFont="1" applyFill="1" applyBorder="1" applyAlignment="1" applyProtection="1">
      <alignment horizontal="right"/>
      <protection locked="0"/>
    </xf>
    <xf numFmtId="0" fontId="3" fillId="4" borderId="3" xfId="0" applyFont="1" applyFill="1" applyBorder="1" applyAlignment="1" applyProtection="1">
      <alignment horizontal="right"/>
      <protection locked="0"/>
    </xf>
    <xf numFmtId="4" fontId="3" fillId="4" borderId="3" xfId="0" applyNumberFormat="1" applyFont="1" applyFill="1" applyBorder="1" applyAlignment="1" applyProtection="1">
      <alignment horizontal="right"/>
      <protection locked="0"/>
    </xf>
    <xf numFmtId="4" fontId="3" fillId="4" borderId="15" xfId="0" applyNumberFormat="1" applyFont="1" applyFill="1" applyBorder="1" applyAlignment="1" applyProtection="1">
      <alignment horizontal="right"/>
      <protection locked="0"/>
    </xf>
    <xf numFmtId="164" fontId="3" fillId="4" borderId="3" xfId="0" applyNumberFormat="1" applyFont="1" applyFill="1" applyBorder="1" applyAlignment="1" applyProtection="1">
      <alignment horizontal="right"/>
      <protection locked="0"/>
    </xf>
    <xf numFmtId="49" fontId="3" fillId="4" borderId="35" xfId="0" applyNumberFormat="1" applyFont="1" applyFill="1" applyBorder="1" applyAlignment="1" applyProtection="1">
      <alignment horizontal="right"/>
      <protection locked="0"/>
    </xf>
    <xf numFmtId="49" fontId="3" fillId="4" borderId="17" xfId="0" applyNumberFormat="1" applyFont="1" applyFill="1" applyBorder="1" applyAlignment="1" applyProtection="1">
      <alignment horizontal="right"/>
      <protection locked="0"/>
    </xf>
    <xf numFmtId="0" fontId="3" fillId="4" borderId="17" xfId="0" applyFont="1" applyFill="1" applyBorder="1" applyAlignment="1" applyProtection="1">
      <alignment horizontal="right"/>
      <protection locked="0"/>
    </xf>
    <xf numFmtId="4" fontId="3" fillId="4" borderId="17" xfId="0" applyNumberFormat="1" applyFont="1" applyFill="1" applyBorder="1" applyAlignment="1" applyProtection="1">
      <alignment horizontal="right"/>
      <protection locked="0"/>
    </xf>
    <xf numFmtId="4" fontId="3" fillId="4" borderId="18" xfId="0" applyNumberFormat="1" applyFont="1" applyFill="1" applyBorder="1" applyAlignment="1" applyProtection="1">
      <alignment horizontal="right"/>
      <protection locked="0"/>
    </xf>
    <xf numFmtId="164" fontId="3" fillId="4" borderId="17"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protection locked="0"/>
    </xf>
    <xf numFmtId="0" fontId="3" fillId="4" borderId="3" xfId="0" applyFont="1" applyFill="1" applyBorder="1" applyAlignment="1" applyProtection="1">
      <alignment horizontal="left"/>
      <protection locked="0"/>
    </xf>
    <xf numFmtId="0" fontId="3" fillId="4" borderId="17" xfId="0" applyFont="1" applyFill="1" applyBorder="1" applyAlignment="1" applyProtection="1">
      <alignment horizontal="left"/>
      <protection locked="0"/>
    </xf>
    <xf numFmtId="0" fontId="0" fillId="0" borderId="36" xfId="0" applyBorder="1"/>
    <xf numFmtId="0" fontId="0" fillId="0" borderId="37" xfId="0" applyBorder="1"/>
    <xf numFmtId="0" fontId="0" fillId="0" borderId="11" xfId="0" applyBorder="1"/>
    <xf numFmtId="0" fontId="4" fillId="4" borderId="38" xfId="0" applyFont="1" applyFill="1" applyBorder="1" applyAlignment="1">
      <alignment horizontal="center"/>
    </xf>
    <xf numFmtId="0" fontId="4" fillId="4" borderId="39" xfId="0" applyFont="1" applyFill="1" applyBorder="1" applyAlignment="1">
      <alignment horizontal="center"/>
    </xf>
    <xf numFmtId="0" fontId="5" fillId="4" borderId="40" xfId="0" applyFont="1" applyFill="1" applyBorder="1" applyAlignment="1" applyProtection="1">
      <alignment horizontal="left"/>
      <protection locked="0"/>
    </xf>
    <xf numFmtId="14" fontId="5" fillId="4" borderId="41" xfId="0" applyNumberFormat="1" applyFont="1" applyFill="1" applyBorder="1" applyAlignment="1" applyProtection="1">
      <alignment horizontal="left"/>
      <protection locked="0"/>
    </xf>
    <xf numFmtId="0" fontId="5" fillId="4" borderId="41" xfId="0" applyNumberFormat="1" applyFont="1" applyFill="1" applyBorder="1" applyAlignment="1" applyProtection="1">
      <alignment horizontal="left"/>
      <protection locked="0"/>
    </xf>
    <xf numFmtId="0" fontId="5" fillId="4" borderId="40" xfId="0" applyNumberFormat="1" applyFont="1" applyFill="1" applyBorder="1" applyAlignment="1" applyProtection="1">
      <alignment horizontal="left"/>
      <protection locked="0"/>
    </xf>
    <xf numFmtId="0" fontId="5" fillId="4" borderId="41" xfId="0" applyFont="1" applyFill="1" applyBorder="1" applyAlignment="1" applyProtection="1">
      <alignment horizontal="left"/>
      <protection locked="0"/>
    </xf>
    <xf numFmtId="49" fontId="4" fillId="4" borderId="42" xfId="0" applyNumberFormat="1" applyFont="1" applyFill="1" applyBorder="1" applyAlignment="1">
      <alignment horizontal="center"/>
    </xf>
    <xf numFmtId="0" fontId="4" fillId="4" borderId="42" xfId="0" applyFont="1" applyFill="1" applyBorder="1" applyAlignment="1">
      <alignment horizontal="center"/>
    </xf>
    <xf numFmtId="0" fontId="4" fillId="4" borderId="40" xfId="0" applyFont="1" applyFill="1" applyBorder="1" applyAlignment="1">
      <alignment horizontal="center"/>
    </xf>
    <xf numFmtId="0" fontId="9" fillId="7" borderId="0" xfId="0" applyFont="1" applyFill="1"/>
    <xf numFmtId="0" fontId="5" fillId="7" borderId="0" xfId="0" applyFont="1" applyFill="1"/>
    <xf numFmtId="0" fontId="4" fillId="7" borderId="0" xfId="0" applyFont="1" applyFill="1" applyBorder="1"/>
    <xf numFmtId="0" fontId="4" fillId="7" borderId="0" xfId="0" applyFont="1" applyFill="1"/>
    <xf numFmtId="49" fontId="1" fillId="4" borderId="10" xfId="0" applyNumberFormat="1" applyFont="1" applyFill="1" applyBorder="1" applyAlignment="1" applyProtection="1">
      <alignment horizontal="right"/>
      <protection locked="0"/>
    </xf>
    <xf numFmtId="14" fontId="15" fillId="4" borderId="10" xfId="0" applyNumberFormat="1" applyFont="1" applyFill="1" applyBorder="1" applyAlignment="1" applyProtection="1">
      <alignment horizontal="right"/>
      <protection locked="0"/>
    </xf>
    <xf numFmtId="14" fontId="15" fillId="4" borderId="1" xfId="0" applyNumberFormat="1" applyFont="1" applyFill="1" applyBorder="1" applyAlignment="1" applyProtection="1">
      <alignment horizontal="right"/>
      <protection locked="0"/>
    </xf>
    <xf numFmtId="14" fontId="15" fillId="4" borderId="3" xfId="0" applyNumberFormat="1" applyFont="1" applyFill="1" applyBorder="1" applyAlignment="1" applyProtection="1">
      <alignment horizontal="right"/>
      <protection locked="0"/>
    </xf>
    <xf numFmtId="14" fontId="15" fillId="4" borderId="17" xfId="0" applyNumberFormat="1" applyFont="1" applyFill="1" applyBorder="1" applyAlignment="1" applyProtection="1">
      <alignment horizontal="right"/>
      <protection locked="0"/>
    </xf>
    <xf numFmtId="0" fontId="4" fillId="4" borderId="43" xfId="0" applyFont="1" applyFill="1" applyBorder="1"/>
    <xf numFmtId="0" fontId="5" fillId="4" borderId="43" xfId="0" applyFont="1" applyFill="1" applyBorder="1"/>
    <xf numFmtId="0" fontId="10" fillId="4" borderId="43" xfId="0" applyFont="1" applyFill="1" applyBorder="1"/>
    <xf numFmtId="0" fontId="4" fillId="7" borderId="24" xfId="0" applyFont="1" applyFill="1" applyBorder="1"/>
    <xf numFmtId="0" fontId="5" fillId="7" borderId="24" xfId="0" applyFont="1" applyFill="1" applyBorder="1"/>
    <xf numFmtId="0" fontId="5" fillId="4" borderId="15" xfId="0" applyFont="1" applyFill="1" applyBorder="1"/>
    <xf numFmtId="0" fontId="14" fillId="7" borderId="0" xfId="0" applyFont="1" applyFill="1"/>
    <xf numFmtId="0" fontId="1" fillId="4" borderId="10" xfId="0" applyFont="1" applyFill="1" applyBorder="1" applyAlignment="1" applyProtection="1">
      <alignment horizontal="right"/>
      <protection locked="0"/>
    </xf>
    <xf numFmtId="49" fontId="1" fillId="4" borderId="1" xfId="0" applyNumberFormat="1" applyFont="1" applyFill="1" applyBorder="1" applyAlignment="1" applyProtection="1">
      <alignment horizontal="right"/>
      <protection locked="0"/>
    </xf>
    <xf numFmtId="167" fontId="1" fillId="0" borderId="1" xfId="0" applyNumberFormat="1" applyFont="1" applyBorder="1"/>
    <xf numFmtId="167" fontId="1" fillId="0" borderId="1" xfId="0" applyNumberFormat="1" applyFont="1" applyBorder="1" applyAlignment="1">
      <alignment horizontal="right"/>
    </xf>
    <xf numFmtId="0" fontId="4" fillId="4" borderId="1" xfId="0" applyFont="1" applyFill="1" applyBorder="1" applyAlignment="1" applyProtection="1">
      <alignment horizontal="left"/>
      <protection locked="0"/>
    </xf>
    <xf numFmtId="0" fontId="12" fillId="7" borderId="1" xfId="0" applyFont="1" applyFill="1" applyBorder="1"/>
    <xf numFmtId="0" fontId="12" fillId="7" borderId="1" xfId="0" applyFont="1" applyFill="1" applyBorder="1" applyAlignment="1">
      <alignment horizontal="left"/>
    </xf>
    <xf numFmtId="0" fontId="2" fillId="4" borderId="1" xfId="0" applyFont="1" applyFill="1" applyBorder="1" applyAlignment="1" applyProtection="1">
      <alignment horizontal="left"/>
      <protection locked="0"/>
    </xf>
    <xf numFmtId="49" fontId="4" fillId="4" borderId="58" xfId="0" applyNumberFormat="1" applyFont="1" applyFill="1" applyBorder="1" applyAlignment="1">
      <alignment horizontal="center"/>
    </xf>
    <xf numFmtId="0" fontId="13" fillId="0" borderId="1" xfId="0" applyFont="1" applyBorder="1"/>
    <xf numFmtId="164" fontId="3" fillId="7" borderId="10" xfId="0" applyNumberFormat="1" applyFont="1" applyFill="1" applyBorder="1" applyAlignment="1" applyProtection="1">
      <alignment horizontal="right"/>
      <protection locked="0"/>
    </xf>
    <xf numFmtId="164" fontId="3" fillId="7" borderId="1" xfId="0" applyNumberFormat="1" applyFont="1" applyFill="1" applyBorder="1" applyAlignment="1" applyProtection="1">
      <alignment horizontal="right"/>
      <protection locked="0"/>
    </xf>
    <xf numFmtId="164" fontId="3" fillId="0" borderId="10" xfId="0" applyNumberFormat="1" applyFont="1" applyFill="1" applyBorder="1" applyAlignment="1" applyProtection="1">
      <alignment horizontal="right"/>
      <protection locked="0"/>
    </xf>
    <xf numFmtId="1" fontId="16" fillId="0" borderId="0" xfId="0" applyNumberFormat="1" applyFont="1"/>
    <xf numFmtId="0" fontId="5" fillId="5" borderId="50" xfId="0" applyFont="1" applyFill="1" applyBorder="1" applyAlignment="1">
      <alignment horizontal="center"/>
    </xf>
    <xf numFmtId="0" fontId="5" fillId="5" borderId="51" xfId="0" applyFont="1" applyFill="1" applyBorder="1" applyAlignment="1">
      <alignment horizontal="center"/>
    </xf>
    <xf numFmtId="0" fontId="5" fillId="5" borderId="52" xfId="0" applyFont="1" applyFill="1" applyBorder="1" applyAlignment="1">
      <alignment horizontal="center"/>
    </xf>
    <xf numFmtId="0" fontId="4" fillId="7" borderId="6" xfId="0" applyFont="1" applyFill="1" applyBorder="1" applyAlignment="1">
      <alignment horizontal="center" wrapText="1"/>
    </xf>
    <xf numFmtId="0" fontId="4" fillId="7" borderId="42" xfId="0" applyFont="1" applyFill="1" applyBorder="1" applyAlignment="1">
      <alignment horizontal="center" wrapText="1"/>
    </xf>
    <xf numFmtId="0" fontId="4" fillId="7" borderId="7" xfId="0" applyFont="1" applyFill="1" applyBorder="1" applyAlignment="1">
      <alignment horizontal="center" wrapText="1"/>
    </xf>
    <xf numFmtId="0" fontId="4" fillId="5" borderId="38" xfId="0" applyFont="1" applyFill="1" applyBorder="1" applyAlignment="1">
      <alignment horizontal="center"/>
    </xf>
    <xf numFmtId="0" fontId="4" fillId="5" borderId="53" xfId="0" applyFont="1" applyFill="1" applyBorder="1" applyAlignment="1">
      <alignment horizontal="center"/>
    </xf>
    <xf numFmtId="0" fontId="4" fillId="5" borderId="54" xfId="0" applyFont="1" applyFill="1" applyBorder="1" applyAlignment="1">
      <alignment horizontal="center"/>
    </xf>
    <xf numFmtId="0" fontId="4" fillId="4" borderId="38" xfId="0" applyFont="1" applyFill="1" applyBorder="1" applyAlignment="1">
      <alignment horizontal="center"/>
    </xf>
    <xf numFmtId="0" fontId="4" fillId="4" borderId="39" xfId="0" applyFont="1" applyFill="1" applyBorder="1" applyAlignment="1">
      <alignment horizontal="center"/>
    </xf>
    <xf numFmtId="0" fontId="5" fillId="4" borderId="40" xfId="0" applyFont="1" applyFill="1" applyBorder="1" applyAlignment="1" applyProtection="1">
      <alignment horizontal="left"/>
      <protection locked="0"/>
    </xf>
    <xf numFmtId="0" fontId="13" fillId="4" borderId="44" xfId="0" applyFont="1" applyFill="1" applyBorder="1" applyAlignment="1">
      <alignment horizontal="left"/>
    </xf>
    <xf numFmtId="0" fontId="13" fillId="4" borderId="41" xfId="0" applyFont="1" applyFill="1" applyBorder="1" applyAlignment="1">
      <alignment horizontal="left"/>
    </xf>
    <xf numFmtId="0" fontId="13" fillId="4" borderId="45" xfId="0" applyFont="1" applyFill="1" applyBorder="1" applyAlignment="1">
      <alignment horizontal="left"/>
    </xf>
    <xf numFmtId="14" fontId="5" fillId="4" borderId="40" xfId="0" applyNumberFormat="1" applyFont="1" applyFill="1" applyBorder="1" applyAlignment="1" applyProtection="1">
      <alignment horizontal="left"/>
      <protection locked="0"/>
    </xf>
    <xf numFmtId="0" fontId="12" fillId="4" borderId="44" xfId="0" applyFont="1" applyFill="1" applyBorder="1" applyAlignment="1">
      <alignment horizontal="left"/>
    </xf>
    <xf numFmtId="0" fontId="12" fillId="4" borderId="41" xfId="0" applyFont="1" applyFill="1" applyBorder="1" applyAlignment="1">
      <alignment horizontal="left"/>
    </xf>
    <xf numFmtId="0" fontId="12" fillId="4" borderId="45" xfId="0" applyFont="1" applyFill="1" applyBorder="1" applyAlignment="1">
      <alignment horizontal="left"/>
    </xf>
    <xf numFmtId="0" fontId="5" fillId="4" borderId="46" xfId="0" applyFont="1" applyFill="1" applyBorder="1" applyAlignment="1">
      <alignment horizontal="left"/>
    </xf>
    <xf numFmtId="0" fontId="5" fillId="4" borderId="0" xfId="0" applyFont="1" applyFill="1" applyBorder="1" applyAlignment="1">
      <alignment horizontal="left"/>
    </xf>
    <xf numFmtId="0" fontId="5" fillId="4" borderId="47" xfId="0" applyFont="1" applyFill="1" applyBorder="1" applyAlignment="1">
      <alignment horizontal="left"/>
    </xf>
    <xf numFmtId="0" fontId="5" fillId="4" borderId="48" xfId="0" applyFont="1" applyFill="1" applyBorder="1" applyAlignment="1">
      <alignment horizontal="left"/>
    </xf>
    <xf numFmtId="0" fontId="5" fillId="4" borderId="40" xfId="0" applyFont="1" applyFill="1" applyBorder="1" applyAlignment="1">
      <alignment horizontal="left"/>
    </xf>
    <xf numFmtId="0" fontId="5" fillId="4" borderId="49" xfId="0" applyFont="1" applyFill="1" applyBorder="1" applyAlignment="1">
      <alignment horizontal="left"/>
    </xf>
    <xf numFmtId="0" fontId="6" fillId="6" borderId="44" xfId="0" applyFont="1" applyFill="1" applyBorder="1" applyAlignment="1">
      <alignment horizontal="center"/>
    </xf>
    <xf numFmtId="0" fontId="6" fillId="6" borderId="41" xfId="0" applyFont="1" applyFill="1" applyBorder="1" applyAlignment="1">
      <alignment horizontal="center"/>
    </xf>
    <xf numFmtId="0" fontId="0" fillId="0" borderId="24" xfId="0" applyBorder="1" applyAlignment="1">
      <alignment horizontal="center"/>
    </xf>
    <xf numFmtId="0" fontId="0" fillId="0" borderId="0" xfId="0" applyBorder="1" applyAlignment="1">
      <alignment horizontal="center"/>
    </xf>
    <xf numFmtId="0" fontId="2" fillId="0" borderId="4" xfId="0" applyFont="1" applyBorder="1" applyAlignment="1">
      <alignment horizontal="right"/>
    </xf>
    <xf numFmtId="0" fontId="2" fillId="0" borderId="55" xfId="0" applyFont="1" applyBorder="1" applyAlignment="1">
      <alignment horizontal="right"/>
    </xf>
    <xf numFmtId="0" fontId="0" fillId="6" borderId="44" xfId="0" applyFill="1" applyBorder="1" applyAlignment="1">
      <alignment horizontal="center"/>
    </xf>
    <xf numFmtId="0" fontId="0" fillId="6" borderId="45" xfId="0" applyFill="1" applyBorder="1" applyAlignment="1">
      <alignment horizontal="center"/>
    </xf>
    <xf numFmtId="14" fontId="0" fillId="6" borderId="44" xfId="0" applyNumberFormat="1" applyFill="1" applyBorder="1" applyAlignment="1">
      <alignment horizontal="center"/>
    </xf>
    <xf numFmtId="14" fontId="0" fillId="6" borderId="45" xfId="0" applyNumberFormat="1" applyFill="1" applyBorder="1" applyAlignment="1">
      <alignment horizontal="center"/>
    </xf>
    <xf numFmtId="14" fontId="0" fillId="6" borderId="44" xfId="0" applyNumberFormat="1" applyFill="1" applyBorder="1" applyAlignment="1" applyProtection="1">
      <alignment horizontal="center"/>
    </xf>
    <xf numFmtId="14" fontId="0" fillId="6" borderId="45" xfId="0" applyNumberFormat="1" applyFill="1" applyBorder="1" applyAlignment="1" applyProtection="1">
      <alignment horizontal="center"/>
    </xf>
    <xf numFmtId="0" fontId="0" fillId="6" borderId="56" xfId="0" applyFill="1" applyBorder="1" applyAlignment="1" applyProtection="1">
      <alignment horizontal="left" vertical="top" wrapText="1"/>
      <protection locked="0"/>
    </xf>
    <xf numFmtId="0" fontId="0" fillId="6" borderId="53" xfId="0" applyFill="1" applyBorder="1" applyAlignment="1" applyProtection="1">
      <alignment horizontal="left" vertical="top" wrapText="1"/>
      <protection locked="0"/>
    </xf>
    <xf numFmtId="0" fontId="0" fillId="6" borderId="57" xfId="0" applyFill="1" applyBorder="1" applyAlignment="1" applyProtection="1">
      <alignment horizontal="left" vertical="top" wrapText="1"/>
      <protection locked="0"/>
    </xf>
    <xf numFmtId="0" fontId="0" fillId="6" borderId="46" xfId="0" applyFill="1" applyBorder="1" applyAlignment="1" applyProtection="1">
      <alignment horizontal="left" vertical="top" wrapText="1"/>
      <protection locked="0"/>
    </xf>
    <xf numFmtId="0" fontId="0" fillId="6" borderId="0" xfId="0" applyFill="1" applyBorder="1" applyAlignment="1" applyProtection="1">
      <alignment horizontal="left" vertical="top" wrapText="1"/>
      <protection locked="0"/>
    </xf>
    <xf numFmtId="0" fontId="0" fillId="6" borderId="47" xfId="0" applyFill="1" applyBorder="1" applyAlignment="1" applyProtection="1">
      <alignment horizontal="left" vertical="top" wrapText="1"/>
      <protection locked="0"/>
    </xf>
    <xf numFmtId="0" fontId="0" fillId="6" borderId="48" xfId="0" applyFill="1" applyBorder="1" applyAlignment="1" applyProtection="1">
      <alignment horizontal="left" vertical="top" wrapText="1"/>
      <protection locked="0"/>
    </xf>
    <xf numFmtId="0" fontId="0" fillId="6" borderId="40" xfId="0" applyFill="1" applyBorder="1" applyAlignment="1" applyProtection="1">
      <alignment horizontal="left" vertical="top" wrapText="1"/>
      <protection locked="0"/>
    </xf>
    <xf numFmtId="0" fontId="0" fillId="6" borderId="49" xfId="0" applyFill="1" applyBorder="1" applyAlignment="1" applyProtection="1">
      <alignment horizontal="left" vertical="top" wrapText="1"/>
      <protection locked="0"/>
    </xf>
    <xf numFmtId="44" fontId="3" fillId="6" borderId="44" xfId="2" applyFont="1" applyFill="1" applyBorder="1" applyAlignment="1" applyProtection="1">
      <alignment horizontal="center"/>
      <protection locked="0"/>
    </xf>
    <xf numFmtId="44" fontId="3" fillId="6" borderId="45" xfId="2" applyFont="1" applyFill="1" applyBorder="1" applyAlignment="1" applyProtection="1">
      <alignment horizontal="center"/>
      <protection locked="0"/>
    </xf>
    <xf numFmtId="0" fontId="0" fillId="0" borderId="22" xfId="0" applyNumberFormat="1" applyFill="1" applyBorder="1" applyAlignment="1" applyProtection="1">
      <alignment horizontal="center"/>
      <protection locked="0"/>
    </xf>
    <xf numFmtId="0" fontId="0" fillId="0" borderId="15" xfId="0" applyNumberFormat="1" applyFill="1" applyBorder="1" applyAlignment="1" applyProtection="1">
      <alignment horizontal="center"/>
      <protection locked="0"/>
    </xf>
    <xf numFmtId="0" fontId="6" fillId="0" borderId="46" xfId="0" applyFont="1" applyBorder="1" applyAlignment="1">
      <alignment horizontal="left"/>
    </xf>
    <xf numFmtId="0" fontId="6" fillId="0" borderId="0" xfId="0" applyFont="1" applyBorder="1" applyAlignment="1">
      <alignment horizontal="left"/>
    </xf>
    <xf numFmtId="0" fontId="6" fillId="0" borderId="23" xfId="0" applyFont="1" applyBorder="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161925</xdr:rowOff>
        </xdr:from>
        <xdr:to>
          <xdr:col>1</xdr:col>
          <xdr:colOff>809625</xdr:colOff>
          <xdr:row>3</xdr:row>
          <xdr:rowOff>95250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tabSelected="1" zoomScale="80" zoomScaleNormal="80" zoomScaleSheetLayoutView="75" workbookViewId="0">
      <selection activeCell="E16" sqref="E16"/>
    </sheetView>
  </sheetViews>
  <sheetFormatPr defaultColWidth="9.140625" defaultRowHeight="11.25" x14ac:dyDescent="0.2"/>
  <cols>
    <col min="1" max="1" width="11.7109375" style="39" customWidth="1"/>
    <col min="2" max="2" width="9.140625" style="39"/>
    <col min="3" max="3" width="13.42578125" style="39" bestFit="1" customWidth="1"/>
    <col min="4" max="4" width="9.28515625" style="39" customWidth="1"/>
    <col min="5" max="5" width="37.85546875" style="39" customWidth="1"/>
    <col min="6" max="7" width="9.140625" style="39"/>
    <col min="8" max="11" width="10" style="39" customWidth="1"/>
    <col min="12" max="12" width="10.7109375" style="39" customWidth="1"/>
    <col min="13" max="13" width="9.7109375" style="39" customWidth="1"/>
    <col min="14" max="14" width="8.7109375" style="39" customWidth="1"/>
    <col min="15" max="16384" width="9.140625" style="39"/>
  </cols>
  <sheetData>
    <row r="1" spans="1:16" ht="12" thickBot="1" x14ac:dyDescent="0.25">
      <c r="I1" s="150" t="s">
        <v>41</v>
      </c>
      <c r="M1" s="133"/>
      <c r="N1" s="133"/>
      <c r="O1" s="133"/>
    </row>
    <row r="2" spans="1:16" ht="20.25" customHeight="1" thickBot="1" x14ac:dyDescent="0.3">
      <c r="A2" s="102" t="s">
        <v>76</v>
      </c>
      <c r="I2" s="150" t="s">
        <v>42</v>
      </c>
      <c r="M2" s="134"/>
      <c r="N2" s="135"/>
      <c r="O2" s="135"/>
    </row>
    <row r="3" spans="1:16" x14ac:dyDescent="0.2">
      <c r="A3" s="39" t="s">
        <v>82</v>
      </c>
      <c r="I3" s="151" t="s">
        <v>43</v>
      </c>
    </row>
    <row r="4" spans="1:16" x14ac:dyDescent="0.2">
      <c r="I4" s="151"/>
    </row>
    <row r="5" spans="1:16" ht="12" thickBot="1" x14ac:dyDescent="0.25">
      <c r="A5" s="141" t="s">
        <v>81</v>
      </c>
      <c r="I5" s="150" t="s">
        <v>44</v>
      </c>
      <c r="K5" s="40"/>
      <c r="M5" s="136"/>
      <c r="N5" s="136"/>
      <c r="O5" s="136"/>
    </row>
    <row r="6" spans="1:16" ht="21" customHeight="1" thickBot="1" x14ac:dyDescent="0.3">
      <c r="A6" s="156" t="s">
        <v>86</v>
      </c>
      <c r="B6" s="142"/>
      <c r="C6" s="142"/>
      <c r="D6" s="142"/>
      <c r="E6" s="142"/>
      <c r="F6" s="142"/>
      <c r="G6" s="142"/>
      <c r="I6" s="150" t="s">
        <v>45</v>
      </c>
      <c r="M6" s="137"/>
      <c r="N6" s="137"/>
      <c r="O6" s="137"/>
    </row>
    <row r="7" spans="1:16" ht="12" thickBot="1" x14ac:dyDescent="0.25">
      <c r="A7" s="142" t="s">
        <v>46</v>
      </c>
      <c r="B7" s="142"/>
      <c r="C7" s="142"/>
      <c r="D7" s="142"/>
      <c r="E7" s="142"/>
      <c r="F7" s="142"/>
      <c r="G7" s="142"/>
      <c r="I7" s="151"/>
    </row>
    <row r="8" spans="1:16" ht="12" thickBot="1" x14ac:dyDescent="0.25">
      <c r="A8" s="142" t="s">
        <v>47</v>
      </c>
      <c r="B8" s="142"/>
      <c r="C8" s="142"/>
      <c r="D8" s="142"/>
      <c r="E8" s="142"/>
      <c r="F8" s="142"/>
      <c r="G8" s="142"/>
      <c r="I8" s="150" t="s">
        <v>48</v>
      </c>
      <c r="M8" s="81"/>
      <c r="N8" s="82" t="s">
        <v>69</v>
      </c>
      <c r="O8" s="81"/>
      <c r="P8" s="39" t="s">
        <v>70</v>
      </c>
    </row>
    <row r="9" spans="1:16" ht="12" thickBot="1" x14ac:dyDescent="0.25">
      <c r="A9" s="143" t="s">
        <v>84</v>
      </c>
      <c r="B9" s="142"/>
      <c r="C9" s="142"/>
      <c r="D9" s="142"/>
      <c r="E9" s="142"/>
      <c r="F9" s="142"/>
      <c r="G9" s="142"/>
      <c r="I9" s="150" t="s">
        <v>80</v>
      </c>
      <c r="M9" s="81"/>
      <c r="N9" s="82" t="s">
        <v>69</v>
      </c>
      <c r="O9" s="81"/>
      <c r="P9" s="39" t="s">
        <v>70</v>
      </c>
    </row>
    <row r="10" spans="1:16" ht="20.25" customHeight="1" thickBot="1" x14ac:dyDescent="0.25">
      <c r="A10" s="143" t="s">
        <v>85</v>
      </c>
      <c r="B10" s="144"/>
      <c r="C10" s="142"/>
      <c r="D10" s="142"/>
      <c r="E10" s="142"/>
      <c r="F10" s="142"/>
      <c r="G10" s="142"/>
      <c r="I10" s="151" t="s">
        <v>49</v>
      </c>
      <c r="M10" s="133"/>
      <c r="N10" s="133"/>
      <c r="O10" s="133"/>
    </row>
    <row r="11" spans="1:16" ht="16.5" customHeight="1" x14ac:dyDescent="0.2">
      <c r="A11" s="153"/>
      <c r="B11" s="153"/>
      <c r="C11" s="154"/>
      <c r="D11" s="154"/>
      <c r="E11" s="154"/>
      <c r="F11" s="154"/>
      <c r="G11" s="154"/>
      <c r="H11" s="155"/>
      <c r="I11" s="151"/>
      <c r="N11" s="42"/>
      <c r="O11" s="42"/>
    </row>
    <row r="12" spans="1:16" ht="12" thickBot="1" x14ac:dyDescent="0.25">
      <c r="I12" s="151" t="s">
        <v>51</v>
      </c>
      <c r="M12" s="133"/>
      <c r="N12" s="133"/>
      <c r="O12" s="133"/>
    </row>
    <row r="13" spans="1:16" ht="12" thickBot="1" x14ac:dyDescent="0.25">
      <c r="B13" s="41" t="s">
        <v>50</v>
      </c>
      <c r="I13" s="151" t="s">
        <v>52</v>
      </c>
      <c r="N13" s="42"/>
      <c r="O13" s="42"/>
    </row>
    <row r="14" spans="1:16" ht="12" thickBot="1" x14ac:dyDescent="0.25">
      <c r="A14" s="81"/>
      <c r="B14" s="39" t="s">
        <v>0</v>
      </c>
      <c r="D14" s="81"/>
      <c r="E14" s="39" t="s">
        <v>3</v>
      </c>
      <c r="I14" s="151"/>
      <c r="N14" s="42"/>
      <c r="O14" s="42"/>
    </row>
    <row r="15" spans="1:16" ht="12" thickBot="1" x14ac:dyDescent="0.25">
      <c r="A15" s="81"/>
      <c r="B15" s="39" t="s">
        <v>1</v>
      </c>
      <c r="D15" s="81"/>
      <c r="E15" s="39" t="s">
        <v>4</v>
      </c>
      <c r="I15" s="151" t="s">
        <v>53</v>
      </c>
      <c r="M15" s="133"/>
      <c r="N15" s="133"/>
      <c r="O15" s="133"/>
    </row>
    <row r="16" spans="1:16" ht="12" thickBot="1" x14ac:dyDescent="0.25">
      <c r="A16" s="81"/>
      <c r="B16" s="39" t="s">
        <v>2</v>
      </c>
      <c r="I16" s="151" t="s">
        <v>54</v>
      </c>
    </row>
    <row r="17" spans="1:16" x14ac:dyDescent="0.2">
      <c r="I17" s="152" t="s">
        <v>55</v>
      </c>
      <c r="J17" s="43"/>
      <c r="K17" s="43"/>
      <c r="L17" s="43"/>
      <c r="M17" s="43"/>
      <c r="N17" s="43"/>
      <c r="O17" s="44"/>
      <c r="P17" s="42"/>
    </row>
    <row r="18" spans="1:16" ht="13.5" customHeight="1" thickBot="1" x14ac:dyDescent="0.25"/>
    <row r="19" spans="1:16" s="49" customFormat="1" ht="12.75" customHeight="1" x14ac:dyDescent="0.2">
      <c r="L19" s="174" t="s">
        <v>83</v>
      </c>
    </row>
    <row r="20" spans="1:16" s="49" customFormat="1" ht="12.75" customHeight="1" thickBot="1" x14ac:dyDescent="0.25">
      <c r="D20" s="140"/>
      <c r="F20" s="140"/>
      <c r="G20" s="140"/>
      <c r="L20" s="175"/>
      <c r="M20" s="171" t="s">
        <v>56</v>
      </c>
      <c r="N20" s="172"/>
      <c r="O20" s="172"/>
      <c r="P20" s="173"/>
    </row>
    <row r="21" spans="1:16" s="49" customFormat="1" ht="12.75" customHeight="1" x14ac:dyDescent="0.2">
      <c r="A21" s="45" t="s">
        <v>5</v>
      </c>
      <c r="B21" s="46"/>
      <c r="C21" s="46" t="s">
        <v>57</v>
      </c>
      <c r="D21" s="138"/>
      <c r="E21" s="47" t="s">
        <v>8</v>
      </c>
      <c r="F21" s="139"/>
      <c r="G21" s="139"/>
      <c r="H21" s="131" t="s">
        <v>58</v>
      </c>
      <c r="I21" s="132"/>
      <c r="J21" s="180" t="s">
        <v>12</v>
      </c>
      <c r="K21" s="181"/>
      <c r="L21" s="175"/>
      <c r="M21" s="48" t="s">
        <v>10</v>
      </c>
      <c r="N21" s="177" t="s">
        <v>59</v>
      </c>
      <c r="O21" s="178"/>
      <c r="P21" s="179"/>
    </row>
    <row r="22" spans="1:16" s="49" customFormat="1" ht="13.5" customHeight="1" thickBot="1" x14ac:dyDescent="0.25">
      <c r="A22" s="165" t="s">
        <v>11</v>
      </c>
      <c r="B22" s="50" t="s">
        <v>14</v>
      </c>
      <c r="C22" s="50" t="s">
        <v>15</v>
      </c>
      <c r="D22" s="50" t="s">
        <v>16</v>
      </c>
      <c r="E22" s="139" t="s">
        <v>13</v>
      </c>
      <c r="F22" s="51" t="s">
        <v>9</v>
      </c>
      <c r="G22" s="51" t="s">
        <v>60</v>
      </c>
      <c r="H22" s="51" t="s">
        <v>6</v>
      </c>
      <c r="I22" s="52" t="s">
        <v>7</v>
      </c>
      <c r="J22" s="51" t="s">
        <v>6</v>
      </c>
      <c r="K22" s="52" t="s">
        <v>7</v>
      </c>
      <c r="L22" s="176"/>
      <c r="M22" s="53" t="s">
        <v>17</v>
      </c>
      <c r="N22" s="53"/>
      <c r="O22" s="53"/>
      <c r="P22" s="54"/>
    </row>
    <row r="23" spans="1:16" ht="21" customHeight="1" thickBot="1" x14ac:dyDescent="0.3">
      <c r="A23" s="159"/>
      <c r="B23" s="145"/>
      <c r="C23" s="170"/>
      <c r="D23" s="145"/>
      <c r="E23" s="162"/>
      <c r="F23" s="103"/>
      <c r="G23" s="157"/>
      <c r="H23" s="104"/>
      <c r="I23" s="105"/>
      <c r="J23" s="106"/>
      <c r="K23" s="169"/>
      <c r="L23" s="146"/>
      <c r="M23" s="55"/>
      <c r="N23" s="56"/>
      <c r="O23" s="57"/>
      <c r="P23" s="58"/>
    </row>
    <row r="24" spans="1:16" ht="21" customHeight="1" thickBot="1" x14ac:dyDescent="0.25">
      <c r="A24" s="159"/>
      <c r="B24" s="158"/>
      <c r="C24" s="158"/>
      <c r="D24" s="108"/>
      <c r="E24" s="163"/>
      <c r="F24" s="109"/>
      <c r="G24" s="157"/>
      <c r="H24" s="110"/>
      <c r="I24" s="111"/>
      <c r="J24" s="106"/>
      <c r="K24" s="167"/>
      <c r="L24" s="147"/>
      <c r="M24" s="59"/>
      <c r="N24" s="60"/>
      <c r="O24" s="61"/>
      <c r="P24" s="62"/>
    </row>
    <row r="25" spans="1:16" ht="21" customHeight="1" x14ac:dyDescent="0.2">
      <c r="A25" s="160"/>
      <c r="B25" s="158"/>
      <c r="C25" s="158"/>
      <c r="D25" s="108"/>
      <c r="E25" s="161"/>
      <c r="F25" s="109"/>
      <c r="G25" s="157"/>
      <c r="H25" s="110"/>
      <c r="I25" s="111"/>
      <c r="J25" s="112"/>
      <c r="K25" s="168"/>
      <c r="L25" s="147"/>
      <c r="M25" s="59"/>
      <c r="N25" s="60"/>
      <c r="O25" s="61"/>
      <c r="P25" s="62"/>
    </row>
    <row r="26" spans="1:16" ht="21" customHeight="1" x14ac:dyDescent="0.2">
      <c r="A26" s="108"/>
      <c r="B26" s="108"/>
      <c r="C26" s="108"/>
      <c r="D26" s="108"/>
      <c r="E26" s="164"/>
      <c r="F26" s="109"/>
      <c r="G26" s="109"/>
      <c r="H26" s="110"/>
      <c r="I26" s="111"/>
      <c r="J26" s="112"/>
      <c r="K26" s="168"/>
      <c r="L26" s="147"/>
      <c r="M26" s="59"/>
      <c r="N26" s="60"/>
      <c r="O26" s="61"/>
      <c r="P26" s="62"/>
    </row>
    <row r="27" spans="1:16" ht="21" customHeight="1" x14ac:dyDescent="0.2">
      <c r="A27" s="108"/>
      <c r="B27" s="108"/>
      <c r="C27" s="108"/>
      <c r="D27" s="108"/>
      <c r="E27" s="164"/>
      <c r="F27" s="109"/>
      <c r="G27" s="109"/>
      <c r="H27" s="110"/>
      <c r="I27" s="111"/>
      <c r="J27" s="112"/>
      <c r="K27" s="168"/>
      <c r="L27" s="147"/>
      <c r="M27" s="59"/>
      <c r="N27" s="60"/>
      <c r="O27" s="61"/>
      <c r="P27" s="62"/>
    </row>
    <row r="28" spans="1:16" ht="21" customHeight="1" x14ac:dyDescent="0.2">
      <c r="A28" s="108"/>
      <c r="B28" s="108"/>
      <c r="C28" s="108"/>
      <c r="D28" s="108"/>
      <c r="E28" s="161"/>
      <c r="F28" s="109"/>
      <c r="G28" s="109"/>
      <c r="H28" s="110"/>
      <c r="I28" s="111"/>
      <c r="J28" s="112"/>
      <c r="K28" s="168"/>
      <c r="L28" s="147"/>
      <c r="M28" s="59"/>
      <c r="N28" s="60"/>
      <c r="O28" s="61"/>
      <c r="P28" s="62"/>
    </row>
    <row r="29" spans="1:16" ht="21" customHeight="1" x14ac:dyDescent="0.2">
      <c r="A29" s="166"/>
      <c r="B29" s="158"/>
      <c r="C29" s="158"/>
      <c r="D29" s="108"/>
      <c r="E29" s="164"/>
      <c r="F29" s="109"/>
      <c r="G29" s="109"/>
      <c r="H29" s="110"/>
      <c r="I29" s="111"/>
      <c r="J29" s="112"/>
      <c r="K29" s="168"/>
      <c r="L29" s="147"/>
      <c r="M29" s="59"/>
      <c r="N29" s="60"/>
      <c r="O29" s="61"/>
      <c r="P29" s="62"/>
    </row>
    <row r="30" spans="1:16" ht="21" customHeight="1" x14ac:dyDescent="0.2">
      <c r="A30" s="107"/>
      <c r="B30" s="108"/>
      <c r="C30" s="108"/>
      <c r="D30" s="108"/>
      <c r="E30" s="164"/>
      <c r="F30" s="109"/>
      <c r="G30" s="109"/>
      <c r="H30" s="110"/>
      <c r="I30" s="111"/>
      <c r="J30" s="112"/>
      <c r="K30" s="168"/>
      <c r="L30" s="147"/>
      <c r="M30" s="59"/>
      <c r="N30" s="60"/>
      <c r="O30" s="61"/>
      <c r="P30" s="62"/>
    </row>
    <row r="31" spans="1:16" ht="21" customHeight="1" x14ac:dyDescent="0.2">
      <c r="A31" s="107"/>
      <c r="B31" s="108"/>
      <c r="C31" s="108"/>
      <c r="D31" s="108"/>
      <c r="E31" s="125"/>
      <c r="F31" s="109"/>
      <c r="G31" s="109"/>
      <c r="H31" s="110"/>
      <c r="I31" s="111"/>
      <c r="J31" s="112"/>
      <c r="K31" s="112"/>
      <c r="L31" s="147"/>
      <c r="M31" s="59"/>
      <c r="N31" s="60"/>
      <c r="O31" s="61"/>
      <c r="P31" s="62"/>
    </row>
    <row r="32" spans="1:16" ht="21" customHeight="1" x14ac:dyDescent="0.2">
      <c r="A32" s="107"/>
      <c r="B32" s="108"/>
      <c r="C32" s="108"/>
      <c r="D32" s="108"/>
      <c r="E32" s="125"/>
      <c r="F32" s="109"/>
      <c r="G32" s="109"/>
      <c r="H32" s="110"/>
      <c r="I32" s="111"/>
      <c r="J32" s="112"/>
      <c r="K32" s="112"/>
      <c r="L32" s="147"/>
      <c r="M32" s="59"/>
      <c r="N32" s="60"/>
      <c r="O32" s="61"/>
      <c r="P32" s="62"/>
    </row>
    <row r="33" spans="1:16" ht="21" customHeight="1" x14ac:dyDescent="0.2">
      <c r="A33" s="107"/>
      <c r="B33" s="108"/>
      <c r="C33" s="108"/>
      <c r="D33" s="108"/>
      <c r="E33" s="125"/>
      <c r="F33" s="109"/>
      <c r="G33" s="109"/>
      <c r="H33" s="110"/>
      <c r="I33" s="111"/>
      <c r="J33" s="112"/>
      <c r="K33" s="112"/>
      <c r="L33" s="147"/>
      <c r="M33" s="59"/>
      <c r="N33" s="60"/>
      <c r="O33" s="61"/>
      <c r="P33" s="62"/>
    </row>
    <row r="34" spans="1:16" ht="21" customHeight="1" x14ac:dyDescent="0.2">
      <c r="A34" s="107"/>
      <c r="B34" s="108"/>
      <c r="C34" s="108"/>
      <c r="D34" s="108"/>
      <c r="E34" s="125"/>
      <c r="F34" s="109"/>
      <c r="G34" s="109"/>
      <c r="H34" s="110"/>
      <c r="I34" s="111"/>
      <c r="J34" s="112"/>
      <c r="K34" s="112"/>
      <c r="L34" s="147"/>
      <c r="M34" s="59"/>
      <c r="N34" s="60"/>
      <c r="O34" s="61"/>
      <c r="P34" s="62"/>
    </row>
    <row r="35" spans="1:16" ht="21" customHeight="1" x14ac:dyDescent="0.2">
      <c r="A35" s="107"/>
      <c r="B35" s="108"/>
      <c r="C35" s="108"/>
      <c r="D35" s="108"/>
      <c r="E35" s="125"/>
      <c r="F35" s="109"/>
      <c r="G35" s="109"/>
      <c r="H35" s="110"/>
      <c r="I35" s="111"/>
      <c r="J35" s="112"/>
      <c r="K35" s="112"/>
      <c r="L35" s="147"/>
      <c r="M35" s="59"/>
      <c r="N35" s="60"/>
      <c r="O35" s="61"/>
      <c r="P35" s="62"/>
    </row>
    <row r="36" spans="1:16" ht="21" customHeight="1" x14ac:dyDescent="0.2">
      <c r="A36" s="113"/>
      <c r="B36" s="114"/>
      <c r="C36" s="114"/>
      <c r="D36" s="114"/>
      <c r="E36" s="126"/>
      <c r="F36" s="115"/>
      <c r="G36" s="115"/>
      <c r="H36" s="116"/>
      <c r="I36" s="117"/>
      <c r="J36" s="118"/>
      <c r="K36" s="118"/>
      <c r="L36" s="148"/>
      <c r="M36" s="63"/>
      <c r="N36" s="64"/>
      <c r="O36" s="65"/>
      <c r="P36" s="66"/>
    </row>
    <row r="37" spans="1:16" ht="21" customHeight="1" thickBot="1" x14ac:dyDescent="0.25">
      <c r="A37" s="119"/>
      <c r="B37" s="120"/>
      <c r="C37" s="120"/>
      <c r="D37" s="120"/>
      <c r="E37" s="127"/>
      <c r="F37" s="121"/>
      <c r="G37" s="121"/>
      <c r="H37" s="122"/>
      <c r="I37" s="123"/>
      <c r="J37" s="124"/>
      <c r="K37" s="124"/>
      <c r="L37" s="149"/>
      <c r="M37" s="67"/>
      <c r="N37" s="68"/>
      <c r="O37" s="69"/>
      <c r="P37" s="70"/>
    </row>
    <row r="38" spans="1:16" ht="12.75" thickTop="1" thickBot="1" x14ac:dyDescent="0.25">
      <c r="M38" s="42"/>
      <c r="N38" s="42"/>
      <c r="O38" s="42"/>
    </row>
    <row r="39" spans="1:16" ht="12.75" thickBot="1" x14ac:dyDescent="0.25">
      <c r="A39" s="71" t="s">
        <v>61</v>
      </c>
      <c r="B39" s="72"/>
      <c r="C39" s="72"/>
      <c r="D39" s="187" t="s">
        <v>62</v>
      </c>
      <c r="E39" s="188"/>
      <c r="F39" s="188"/>
      <c r="G39" s="188"/>
      <c r="H39" s="189"/>
      <c r="J39" s="39" t="s">
        <v>63</v>
      </c>
      <c r="L39" s="182"/>
      <c r="M39" s="182"/>
      <c r="N39" s="182"/>
      <c r="O39" s="182"/>
    </row>
    <row r="40" spans="1:16" x14ac:dyDescent="0.2">
      <c r="A40" s="73"/>
      <c r="B40" s="74" t="s">
        <v>64</v>
      </c>
      <c r="C40" s="74"/>
      <c r="D40" s="190"/>
      <c r="E40" s="191"/>
      <c r="F40" s="192"/>
      <c r="M40" s="42"/>
      <c r="N40" s="42"/>
      <c r="O40" s="42"/>
    </row>
    <row r="41" spans="1:16" ht="12" thickBot="1" x14ac:dyDescent="0.25">
      <c r="A41" s="76"/>
      <c r="B41" s="74" t="s">
        <v>65</v>
      </c>
      <c r="C41" s="74"/>
      <c r="D41" s="193"/>
      <c r="E41" s="194"/>
      <c r="F41" s="195"/>
      <c r="J41" s="39" t="s">
        <v>66</v>
      </c>
      <c r="L41" s="186"/>
      <c r="M41" s="182"/>
      <c r="N41" s="182"/>
      <c r="O41" s="182"/>
    </row>
    <row r="42" spans="1:16" x14ac:dyDescent="0.2">
      <c r="A42" s="76"/>
      <c r="B42" s="74" t="s">
        <v>18</v>
      </c>
      <c r="C42" s="75"/>
      <c r="M42" s="42"/>
      <c r="N42" s="42"/>
      <c r="O42" s="42"/>
    </row>
    <row r="43" spans="1:16" x14ac:dyDescent="0.2">
      <c r="A43" s="76"/>
      <c r="B43" s="77" t="s">
        <v>67</v>
      </c>
      <c r="C43" s="78"/>
      <c r="M43" s="42"/>
      <c r="N43" s="42"/>
      <c r="O43" s="42"/>
    </row>
    <row r="44" spans="1:16" ht="12" thickBot="1" x14ac:dyDescent="0.25">
      <c r="M44" s="42"/>
      <c r="N44" s="42"/>
      <c r="O44" s="42"/>
    </row>
    <row r="45" spans="1:16" ht="12.75" thickBot="1" x14ac:dyDescent="0.25">
      <c r="J45" s="183" t="s">
        <v>68</v>
      </c>
      <c r="K45" s="184"/>
      <c r="L45" s="184"/>
      <c r="M45" s="184"/>
      <c r="N45" s="184"/>
      <c r="O45" s="185"/>
    </row>
    <row r="46" spans="1:16" x14ac:dyDescent="0.2">
      <c r="M46" s="42"/>
      <c r="N46" s="42"/>
      <c r="O46" s="42"/>
    </row>
  </sheetData>
  <mergeCells count="10">
    <mergeCell ref="J45:O45"/>
    <mergeCell ref="L41:O41"/>
    <mergeCell ref="D39:H39"/>
    <mergeCell ref="D40:F40"/>
    <mergeCell ref="D41:F41"/>
    <mergeCell ref="M20:P20"/>
    <mergeCell ref="L19:L22"/>
    <mergeCell ref="N21:P21"/>
    <mergeCell ref="J21:K21"/>
    <mergeCell ref="L39:O39"/>
  </mergeCells>
  <phoneticPr fontId="0" type="noConversion"/>
  <pageMargins left="0" right="0" top="0" bottom="0" header="0" footer="0"/>
  <pageSetup scale="7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3"/>
  <sheetViews>
    <sheetView zoomScale="90" zoomScaleNormal="90" workbookViewId="0">
      <selection activeCell="D9" sqref="D9"/>
    </sheetView>
  </sheetViews>
  <sheetFormatPr defaultRowHeight="12.75" x14ac:dyDescent="0.2"/>
  <cols>
    <col min="1" max="1" width="1.5703125" customWidth="1"/>
    <col min="2" max="2" width="12.42578125" style="18" customWidth="1"/>
    <col min="3" max="3" width="35.28515625" style="19" customWidth="1"/>
    <col min="4" max="4" width="12" style="9" customWidth="1"/>
    <col min="5" max="5" width="12.85546875" style="20" bestFit="1" customWidth="1"/>
    <col min="6" max="6" width="10.7109375" customWidth="1"/>
    <col min="7" max="7" width="13.5703125" style="9" customWidth="1"/>
    <col min="8" max="8" width="1" customWidth="1"/>
    <col min="9" max="9" width="12.28515625" bestFit="1" customWidth="1"/>
    <col min="10" max="10" width="13.42578125" customWidth="1"/>
    <col min="11" max="11" width="13.140625" customWidth="1"/>
    <col min="12" max="12" width="8.140625" customWidth="1"/>
    <col min="13" max="13" width="7.140625" bestFit="1" customWidth="1"/>
  </cols>
  <sheetData>
    <row r="1" spans="1:13" ht="24" customHeight="1" thickBot="1" x14ac:dyDescent="0.25">
      <c r="B1"/>
      <c r="C1"/>
      <c r="D1"/>
      <c r="E1"/>
      <c r="G1" s="200" t="s">
        <v>35</v>
      </c>
      <c r="H1" s="201"/>
      <c r="I1" s="201"/>
      <c r="J1" s="204">
        <v>42809</v>
      </c>
      <c r="K1" s="205"/>
    </row>
    <row r="2" spans="1:13" ht="20.25" customHeight="1" thickBot="1" x14ac:dyDescent="0.35">
      <c r="B2" s="2" t="s">
        <v>19</v>
      </c>
      <c r="C2" s="34" t="s">
        <v>20</v>
      </c>
      <c r="D2" s="196" t="s">
        <v>72</v>
      </c>
      <c r="E2" s="197"/>
      <c r="F2" s="197"/>
      <c r="G2" s="200" t="s">
        <v>21</v>
      </c>
      <c r="H2" s="201"/>
      <c r="I2" s="201"/>
      <c r="J2" s="202" t="s">
        <v>87</v>
      </c>
      <c r="K2" s="203"/>
    </row>
    <row r="3" spans="1:13" ht="18" customHeight="1" thickBot="1" x14ac:dyDescent="0.25">
      <c r="B3"/>
      <c r="C3" s="3" t="s">
        <v>75</v>
      </c>
      <c r="D3" s="128"/>
      <c r="E3" s="129"/>
      <c r="F3" s="130"/>
      <c r="G3" s="198" t="s">
        <v>19</v>
      </c>
      <c r="H3" s="198"/>
      <c r="I3" s="198"/>
      <c r="J3" s="199"/>
      <c r="K3" s="199"/>
    </row>
    <row r="4" spans="1:13" ht="24" customHeight="1" thickBot="1" x14ac:dyDescent="0.25">
      <c r="B4"/>
      <c r="C4" s="4" t="s">
        <v>19</v>
      </c>
      <c r="D4"/>
      <c r="E4"/>
      <c r="G4" s="200" t="s">
        <v>71</v>
      </c>
      <c r="H4" s="201"/>
      <c r="I4" s="201"/>
      <c r="J4" s="206">
        <v>42491</v>
      </c>
      <c r="K4" s="207"/>
    </row>
    <row r="5" spans="1:13" ht="21" customHeight="1" x14ac:dyDescent="0.25">
      <c r="A5" s="5"/>
      <c r="B5" s="221" t="s">
        <v>77</v>
      </c>
      <c r="C5" s="222"/>
      <c r="D5" s="222"/>
      <c r="E5" s="222"/>
      <c r="F5" s="223"/>
      <c r="G5" s="200" t="s">
        <v>73</v>
      </c>
      <c r="H5" s="201"/>
      <c r="I5" s="201"/>
      <c r="J5" s="219"/>
      <c r="K5" s="220"/>
    </row>
    <row r="6" spans="1:13" x14ac:dyDescent="0.2">
      <c r="A6" s="1"/>
      <c r="B6" t="s">
        <v>78</v>
      </c>
      <c r="C6"/>
      <c r="D6"/>
      <c r="E6"/>
      <c r="G6"/>
      <c r="L6" s="4"/>
    </row>
    <row r="7" spans="1:13" s="6" customFormat="1" ht="56.25" customHeight="1" thickBot="1" x14ac:dyDescent="0.25">
      <c r="B7" s="7" t="s">
        <v>22</v>
      </c>
      <c r="C7" s="7" t="s">
        <v>23</v>
      </c>
      <c r="D7" s="7" t="s">
        <v>60</v>
      </c>
      <c r="E7" s="85" t="s">
        <v>39</v>
      </c>
      <c r="F7" s="8" t="s">
        <v>24</v>
      </c>
      <c r="G7" s="8" t="s">
        <v>25</v>
      </c>
      <c r="H7" s="9"/>
      <c r="I7" s="8" t="s">
        <v>26</v>
      </c>
      <c r="J7" s="10" t="s">
        <v>27</v>
      </c>
      <c r="K7" s="7" t="s">
        <v>28</v>
      </c>
      <c r="L7" s="7" t="s">
        <v>36</v>
      </c>
      <c r="M7" s="97" t="s">
        <v>37</v>
      </c>
    </row>
    <row r="8" spans="1:13" ht="18" customHeight="1" thickTop="1" x14ac:dyDescent="0.2">
      <c r="B8" s="79">
        <f>'Cost Change'!D23</f>
        <v>0</v>
      </c>
      <c r="C8" s="80" t="s">
        <v>88</v>
      </c>
      <c r="D8" s="83">
        <f>'Cost Change'!G23</f>
        <v>0</v>
      </c>
      <c r="E8" s="86">
        <v>24</v>
      </c>
      <c r="F8" s="84">
        <v>470</v>
      </c>
      <c r="G8" s="11">
        <f t="shared" ref="G8:G22" si="0">+F8*E8</f>
        <v>11280</v>
      </c>
      <c r="H8" s="9">
        <v>480</v>
      </c>
      <c r="I8" s="35">
        <f>'Cost Change'!K23</f>
        <v>0</v>
      </c>
      <c r="J8" s="11">
        <f t="shared" ref="J8:J22" si="1">+I8*E8</f>
        <v>0</v>
      </c>
      <c r="K8" s="31">
        <f t="shared" ref="K8:K22" si="2">+J8-G8</f>
        <v>-11280</v>
      </c>
      <c r="L8" s="96">
        <f t="shared" ref="L8:L23" si="3">+K8/(G8+1)</f>
        <v>-0.99991135537629638</v>
      </c>
      <c r="M8" s="98"/>
    </row>
    <row r="9" spans="1:13" ht="18" customHeight="1" x14ac:dyDescent="0.2">
      <c r="B9" s="79">
        <f>'Cost Change'!D24</f>
        <v>0</v>
      </c>
      <c r="C9" s="80"/>
      <c r="D9" s="83"/>
      <c r="E9" s="87"/>
      <c r="F9" s="84"/>
      <c r="G9" s="12">
        <f t="shared" si="0"/>
        <v>0</v>
      </c>
      <c r="H9" s="9"/>
      <c r="I9" s="35">
        <f>'Cost Change'!K24</f>
        <v>0</v>
      </c>
      <c r="J9" s="12">
        <f t="shared" si="1"/>
        <v>0</v>
      </c>
      <c r="K9" s="32">
        <f t="shared" si="2"/>
        <v>0</v>
      </c>
      <c r="L9" s="96">
        <f t="shared" si="3"/>
        <v>0</v>
      </c>
      <c r="M9" s="99"/>
    </row>
    <row r="10" spans="1:13" ht="18" customHeight="1" x14ac:dyDescent="0.2">
      <c r="B10" s="79">
        <f>'Cost Change'!D25</f>
        <v>0</v>
      </c>
      <c r="C10" s="80">
        <f>'Cost Change'!E25</f>
        <v>0</v>
      </c>
      <c r="D10" s="83">
        <f>'Cost Change'!G25</f>
        <v>0</v>
      </c>
      <c r="E10" s="87"/>
      <c r="F10" s="84">
        <f>'Cost Change'!J25</f>
        <v>0</v>
      </c>
      <c r="G10" s="12">
        <f t="shared" si="0"/>
        <v>0</v>
      </c>
      <c r="H10" s="9"/>
      <c r="I10" s="35">
        <f>'Cost Change'!K25</f>
        <v>0</v>
      </c>
      <c r="J10" s="12">
        <f t="shared" si="1"/>
        <v>0</v>
      </c>
      <c r="K10" s="32">
        <f t="shared" si="2"/>
        <v>0</v>
      </c>
      <c r="L10" s="96">
        <f t="shared" si="3"/>
        <v>0</v>
      </c>
      <c r="M10" s="99"/>
    </row>
    <row r="11" spans="1:13" ht="18" customHeight="1" x14ac:dyDescent="0.2">
      <c r="B11" s="79">
        <f>'Cost Change'!D26</f>
        <v>0</v>
      </c>
      <c r="C11" s="80">
        <f>'Cost Change'!E26</f>
        <v>0</v>
      </c>
      <c r="D11" s="83">
        <f>'Cost Change'!G26</f>
        <v>0</v>
      </c>
      <c r="E11" s="87"/>
      <c r="F11" s="84">
        <f>'Cost Change'!J26</f>
        <v>0</v>
      </c>
      <c r="G11" s="12">
        <f t="shared" si="0"/>
        <v>0</v>
      </c>
      <c r="H11" s="9"/>
      <c r="I11" s="35">
        <f>'Cost Change'!K26</f>
        <v>0</v>
      </c>
      <c r="J11" s="12">
        <f t="shared" si="1"/>
        <v>0</v>
      </c>
      <c r="K11" s="32">
        <f t="shared" si="2"/>
        <v>0</v>
      </c>
      <c r="L11" s="96">
        <f t="shared" si="3"/>
        <v>0</v>
      </c>
      <c r="M11" s="99"/>
    </row>
    <row r="12" spans="1:13" ht="18" customHeight="1" x14ac:dyDescent="0.2">
      <c r="B12" s="79">
        <f>'Cost Change'!D27</f>
        <v>0</v>
      </c>
      <c r="C12" s="80">
        <f>'Cost Change'!E27</f>
        <v>0</v>
      </c>
      <c r="D12" s="83">
        <f>'Cost Change'!G27</f>
        <v>0</v>
      </c>
      <c r="E12" s="87"/>
      <c r="F12" s="84">
        <f>'Cost Change'!J27</f>
        <v>0</v>
      </c>
      <c r="G12" s="12">
        <f t="shared" si="0"/>
        <v>0</v>
      </c>
      <c r="H12" s="9"/>
      <c r="I12" s="35">
        <f>'Cost Change'!K27</f>
        <v>0</v>
      </c>
      <c r="J12" s="12">
        <f t="shared" si="1"/>
        <v>0</v>
      </c>
      <c r="K12" s="32">
        <f t="shared" si="2"/>
        <v>0</v>
      </c>
      <c r="L12" s="96">
        <f t="shared" si="3"/>
        <v>0</v>
      </c>
      <c r="M12" s="99"/>
    </row>
    <row r="13" spans="1:13" ht="18" customHeight="1" x14ac:dyDescent="0.2">
      <c r="B13" s="79">
        <f>'Cost Change'!D28</f>
        <v>0</v>
      </c>
      <c r="C13" s="80">
        <f>'Cost Change'!E28</f>
        <v>0</v>
      </c>
      <c r="D13" s="83">
        <f>'Cost Change'!G28</f>
        <v>0</v>
      </c>
      <c r="E13" s="87"/>
      <c r="F13" s="84">
        <f>'Cost Change'!J28</f>
        <v>0</v>
      </c>
      <c r="G13" s="12">
        <f t="shared" si="0"/>
        <v>0</v>
      </c>
      <c r="H13" s="9"/>
      <c r="I13" s="35">
        <f>'Cost Change'!K28</f>
        <v>0</v>
      </c>
      <c r="J13" s="12">
        <f t="shared" si="1"/>
        <v>0</v>
      </c>
      <c r="K13" s="32">
        <f t="shared" si="2"/>
        <v>0</v>
      </c>
      <c r="L13" s="96">
        <f t="shared" si="3"/>
        <v>0</v>
      </c>
      <c r="M13" s="99"/>
    </row>
    <row r="14" spans="1:13" ht="18" customHeight="1" x14ac:dyDescent="0.2">
      <c r="B14" s="79">
        <f>'Cost Change'!D29</f>
        <v>0</v>
      </c>
      <c r="C14" s="80">
        <f>'Cost Change'!E29</f>
        <v>0</v>
      </c>
      <c r="D14" s="83">
        <f>'Cost Change'!G29</f>
        <v>0</v>
      </c>
      <c r="E14" s="87"/>
      <c r="F14" s="84">
        <f>'Cost Change'!J29</f>
        <v>0</v>
      </c>
      <c r="G14" s="12">
        <f t="shared" si="0"/>
        <v>0</v>
      </c>
      <c r="H14" s="9"/>
      <c r="I14" s="35">
        <f>'Cost Change'!K29</f>
        <v>0</v>
      </c>
      <c r="J14" s="12">
        <f t="shared" si="1"/>
        <v>0</v>
      </c>
      <c r="K14" s="32">
        <f t="shared" si="2"/>
        <v>0</v>
      </c>
      <c r="L14" s="96">
        <f t="shared" si="3"/>
        <v>0</v>
      </c>
      <c r="M14" s="99"/>
    </row>
    <row r="15" spans="1:13" ht="18" customHeight="1" x14ac:dyDescent="0.2">
      <c r="B15" s="79">
        <f>'Cost Change'!D30</f>
        <v>0</v>
      </c>
      <c r="C15" s="80">
        <f>'Cost Change'!E30</f>
        <v>0</v>
      </c>
      <c r="D15" s="83">
        <f>'Cost Change'!G30</f>
        <v>0</v>
      </c>
      <c r="E15" s="87"/>
      <c r="F15" s="84">
        <f>'Cost Change'!J30</f>
        <v>0</v>
      </c>
      <c r="G15" s="12">
        <f t="shared" si="0"/>
        <v>0</v>
      </c>
      <c r="H15" s="9"/>
      <c r="I15" s="35">
        <f>'Cost Change'!K30</f>
        <v>0</v>
      </c>
      <c r="J15" s="12">
        <f t="shared" si="1"/>
        <v>0</v>
      </c>
      <c r="K15" s="32">
        <f t="shared" si="2"/>
        <v>0</v>
      </c>
      <c r="L15" s="96">
        <f t="shared" si="3"/>
        <v>0</v>
      </c>
      <c r="M15" s="99"/>
    </row>
    <row r="16" spans="1:13" ht="18" customHeight="1" x14ac:dyDescent="0.2">
      <c r="B16" s="79">
        <f>'Cost Change'!D31</f>
        <v>0</v>
      </c>
      <c r="C16" s="80">
        <f>'Cost Change'!E31</f>
        <v>0</v>
      </c>
      <c r="D16" s="83">
        <f>'Cost Change'!G31</f>
        <v>0</v>
      </c>
      <c r="E16" s="87"/>
      <c r="F16" s="84">
        <f>'Cost Change'!J31</f>
        <v>0</v>
      </c>
      <c r="G16" s="12">
        <f t="shared" si="0"/>
        <v>0</v>
      </c>
      <c r="H16" s="9"/>
      <c r="I16" s="35">
        <f>'Cost Change'!K31</f>
        <v>0</v>
      </c>
      <c r="J16" s="12">
        <f t="shared" si="1"/>
        <v>0</v>
      </c>
      <c r="K16" s="32">
        <f t="shared" si="2"/>
        <v>0</v>
      </c>
      <c r="L16" s="96">
        <f t="shared" si="3"/>
        <v>0</v>
      </c>
      <c r="M16" s="99"/>
    </row>
    <row r="17" spans="1:13" ht="18" customHeight="1" x14ac:dyDescent="0.2">
      <c r="B17" s="79">
        <f>'Cost Change'!D32</f>
        <v>0</v>
      </c>
      <c r="C17" s="80">
        <f>'Cost Change'!E32</f>
        <v>0</v>
      </c>
      <c r="D17" s="83">
        <f>'Cost Change'!G32</f>
        <v>0</v>
      </c>
      <c r="E17" s="87"/>
      <c r="F17" s="84">
        <f>'Cost Change'!J32</f>
        <v>0</v>
      </c>
      <c r="G17" s="12">
        <f t="shared" si="0"/>
        <v>0</v>
      </c>
      <c r="H17" s="9"/>
      <c r="I17" s="35">
        <f>'Cost Change'!K32</f>
        <v>0</v>
      </c>
      <c r="J17" s="12">
        <f t="shared" si="1"/>
        <v>0</v>
      </c>
      <c r="K17" s="32">
        <f t="shared" si="2"/>
        <v>0</v>
      </c>
      <c r="L17" s="96">
        <f t="shared" si="3"/>
        <v>0</v>
      </c>
      <c r="M17" s="99"/>
    </row>
    <row r="18" spans="1:13" ht="18" customHeight="1" x14ac:dyDescent="0.2">
      <c r="B18" s="79">
        <f>'Cost Change'!D33</f>
        <v>0</v>
      </c>
      <c r="C18" s="80">
        <f>'Cost Change'!E33</f>
        <v>0</v>
      </c>
      <c r="D18" s="83">
        <f>'Cost Change'!G33</f>
        <v>0</v>
      </c>
      <c r="E18" s="87"/>
      <c r="F18" s="84">
        <f>'Cost Change'!J33</f>
        <v>0</v>
      </c>
      <c r="G18" s="12">
        <f t="shared" si="0"/>
        <v>0</v>
      </c>
      <c r="H18" s="9"/>
      <c r="I18" s="35">
        <f>'Cost Change'!K33</f>
        <v>0</v>
      </c>
      <c r="J18" s="12">
        <f t="shared" si="1"/>
        <v>0</v>
      </c>
      <c r="K18" s="32">
        <f t="shared" si="2"/>
        <v>0</v>
      </c>
      <c r="L18" s="96">
        <f t="shared" si="3"/>
        <v>0</v>
      </c>
      <c r="M18" s="99"/>
    </row>
    <row r="19" spans="1:13" ht="18" customHeight="1" x14ac:dyDescent="0.2">
      <c r="B19" s="79">
        <f>'Cost Change'!D34</f>
        <v>0</v>
      </c>
      <c r="C19" s="80">
        <f>'Cost Change'!E34</f>
        <v>0</v>
      </c>
      <c r="D19" s="83">
        <f>'Cost Change'!G34</f>
        <v>0</v>
      </c>
      <c r="E19" s="87"/>
      <c r="F19" s="84">
        <f>'Cost Change'!J34</f>
        <v>0</v>
      </c>
      <c r="G19" s="12">
        <f t="shared" si="0"/>
        <v>0</v>
      </c>
      <c r="H19" s="9"/>
      <c r="I19" s="35">
        <f>'Cost Change'!K34</f>
        <v>0</v>
      </c>
      <c r="J19" s="12">
        <f t="shared" si="1"/>
        <v>0</v>
      </c>
      <c r="K19" s="32">
        <f t="shared" si="2"/>
        <v>0</v>
      </c>
      <c r="L19" s="96">
        <f t="shared" si="3"/>
        <v>0</v>
      </c>
      <c r="M19" s="99"/>
    </row>
    <row r="20" spans="1:13" ht="18" customHeight="1" x14ac:dyDescent="0.2">
      <c r="B20" s="79">
        <f>'Cost Change'!D35</f>
        <v>0</v>
      </c>
      <c r="C20" s="80">
        <f>'Cost Change'!E35</f>
        <v>0</v>
      </c>
      <c r="D20" s="83">
        <f>'Cost Change'!G35</f>
        <v>0</v>
      </c>
      <c r="E20" s="87"/>
      <c r="F20" s="84">
        <f>'Cost Change'!J35</f>
        <v>0</v>
      </c>
      <c r="G20" s="12">
        <f t="shared" si="0"/>
        <v>0</v>
      </c>
      <c r="H20" s="9"/>
      <c r="I20" s="35">
        <f>'Cost Change'!K35</f>
        <v>0</v>
      </c>
      <c r="J20" s="12">
        <f t="shared" si="1"/>
        <v>0</v>
      </c>
      <c r="K20" s="32">
        <f t="shared" si="2"/>
        <v>0</v>
      </c>
      <c r="L20" s="96">
        <f t="shared" si="3"/>
        <v>0</v>
      </c>
      <c r="M20" s="99"/>
    </row>
    <row r="21" spans="1:13" ht="18" customHeight="1" x14ac:dyDescent="0.2">
      <c r="B21" s="79">
        <f>'Cost Change'!D36</f>
        <v>0</v>
      </c>
      <c r="C21" s="80">
        <f>'Cost Change'!E36</f>
        <v>0</v>
      </c>
      <c r="D21" s="83">
        <f>'Cost Change'!G36</f>
        <v>0</v>
      </c>
      <c r="E21" s="87"/>
      <c r="F21" s="84">
        <f>'Cost Change'!J36</f>
        <v>0</v>
      </c>
      <c r="G21" s="12">
        <f t="shared" si="0"/>
        <v>0</v>
      </c>
      <c r="H21" s="9"/>
      <c r="I21" s="35">
        <f>'Cost Change'!K36</f>
        <v>0</v>
      </c>
      <c r="J21" s="12">
        <f t="shared" si="1"/>
        <v>0</v>
      </c>
      <c r="K21" s="32">
        <f t="shared" si="2"/>
        <v>0</v>
      </c>
      <c r="L21" s="96">
        <f t="shared" si="3"/>
        <v>0</v>
      </c>
      <c r="M21" s="99"/>
    </row>
    <row r="22" spans="1:13" ht="18" customHeight="1" thickBot="1" x14ac:dyDescent="0.25">
      <c r="B22" s="79">
        <f>'Cost Change'!D37</f>
        <v>0</v>
      </c>
      <c r="C22" s="80">
        <f>'Cost Change'!E37</f>
        <v>0</v>
      </c>
      <c r="D22" s="83">
        <f>'Cost Change'!G37</f>
        <v>0</v>
      </c>
      <c r="E22" s="88"/>
      <c r="F22" s="84">
        <f>'Cost Change'!J37</f>
        <v>0</v>
      </c>
      <c r="G22" s="12">
        <f t="shared" si="0"/>
        <v>0</v>
      </c>
      <c r="H22" s="9"/>
      <c r="I22" s="35">
        <f>'Cost Change'!K37</f>
        <v>0</v>
      </c>
      <c r="J22" s="12">
        <f t="shared" si="1"/>
        <v>0</v>
      </c>
      <c r="K22" s="32">
        <f t="shared" si="2"/>
        <v>0</v>
      </c>
      <c r="L22" s="96">
        <f t="shared" si="3"/>
        <v>0</v>
      </c>
      <c r="M22" s="100"/>
    </row>
    <row r="23" spans="1:13" s="4" customFormat="1" ht="24" customHeight="1" x14ac:dyDescent="0.2">
      <c r="B23" s="13" t="s">
        <v>19</v>
      </c>
      <c r="C23" s="14"/>
      <c r="D23" s="33"/>
      <c r="E23" s="15" t="s">
        <v>29</v>
      </c>
      <c r="F23" s="16"/>
      <c r="G23" s="17">
        <f>SUM(G8:G22)</f>
        <v>11280</v>
      </c>
      <c r="H23" s="9"/>
      <c r="I23" s="16"/>
      <c r="J23" s="17">
        <f>SUM(J8:J22)</f>
        <v>0</v>
      </c>
      <c r="K23" s="17">
        <f>SUM(K8:K22)</f>
        <v>-11280</v>
      </c>
      <c r="L23" s="36">
        <f t="shared" si="3"/>
        <v>-0.99991135537629638</v>
      </c>
      <c r="M23" s="101"/>
    </row>
    <row r="24" spans="1:13" ht="7.5" customHeight="1" x14ac:dyDescent="0.2">
      <c r="C24" s="18"/>
      <c r="D24" s="19"/>
      <c r="E24" s="9"/>
      <c r="F24" s="9"/>
      <c r="H24" s="20"/>
      <c r="J24" s="9"/>
    </row>
    <row r="25" spans="1:13" s="1" customFormat="1" ht="18" customHeight="1" thickBot="1" x14ac:dyDescent="0.25">
      <c r="B25" s="4" t="s">
        <v>40</v>
      </c>
      <c r="C25" s="21"/>
      <c r="D25" s="22"/>
      <c r="E25" s="23"/>
      <c r="G25" s="22"/>
    </row>
    <row r="26" spans="1:13" s="1" customFormat="1" ht="13.5" thickBot="1" x14ac:dyDescent="0.25">
      <c r="B26" s="24" t="s">
        <v>19</v>
      </c>
      <c r="C26" s="25" t="s">
        <v>30</v>
      </c>
      <c r="D26" s="217"/>
      <c r="E26" s="218"/>
      <c r="F26" s="1" t="s">
        <v>31</v>
      </c>
      <c r="G26" s="22"/>
    </row>
    <row r="28" spans="1:13" ht="20.25" customHeight="1" thickBot="1" x14ac:dyDescent="0.3">
      <c r="A28" t="s">
        <v>19</v>
      </c>
      <c r="B28" s="89" t="s">
        <v>74</v>
      </c>
      <c r="C28" s="90"/>
      <c r="D28" s="91"/>
      <c r="E28" s="92"/>
      <c r="F28" s="93"/>
      <c r="G28" s="91"/>
      <c r="H28" s="93"/>
      <c r="I28" s="93"/>
      <c r="J28" s="93"/>
      <c r="K28" s="94"/>
      <c r="L28" s="26"/>
    </row>
    <row r="29" spans="1:13" ht="15" customHeight="1" x14ac:dyDescent="0.2">
      <c r="B29" s="208"/>
      <c r="C29" s="209"/>
      <c r="D29" s="209"/>
      <c r="E29" s="209"/>
      <c r="F29" s="209"/>
      <c r="G29" s="209"/>
      <c r="H29" s="209"/>
      <c r="I29" s="209"/>
      <c r="J29" s="209"/>
      <c r="K29" s="210"/>
    </row>
    <row r="30" spans="1:13" ht="15" customHeight="1" x14ac:dyDescent="0.2">
      <c r="B30" s="211"/>
      <c r="C30" s="212"/>
      <c r="D30" s="212"/>
      <c r="E30" s="212"/>
      <c r="F30" s="212"/>
      <c r="G30" s="212"/>
      <c r="H30" s="212"/>
      <c r="I30" s="212"/>
      <c r="J30" s="212"/>
      <c r="K30" s="213"/>
    </row>
    <row r="31" spans="1:13" ht="15" customHeight="1" x14ac:dyDescent="0.2">
      <c r="B31" s="211"/>
      <c r="C31" s="212"/>
      <c r="D31" s="212"/>
      <c r="E31" s="212"/>
      <c r="F31" s="212"/>
      <c r="G31" s="212"/>
      <c r="H31" s="212"/>
      <c r="I31" s="212"/>
      <c r="J31" s="212"/>
      <c r="K31" s="213"/>
    </row>
    <row r="32" spans="1:13" ht="15" customHeight="1" thickBot="1" x14ac:dyDescent="0.25">
      <c r="B32" s="214"/>
      <c r="C32" s="215"/>
      <c r="D32" s="215"/>
      <c r="E32" s="215"/>
      <c r="F32" s="215"/>
      <c r="G32" s="215"/>
      <c r="H32" s="215"/>
      <c r="I32" s="215"/>
      <c r="J32" s="215"/>
      <c r="K32" s="216"/>
    </row>
    <row r="33" spans="2:5" ht="18.75" customHeight="1" x14ac:dyDescent="0.2">
      <c r="C33" s="95" t="s">
        <v>38</v>
      </c>
    </row>
    <row r="34" spans="2:5" x14ac:dyDescent="0.2">
      <c r="C34" s="27" t="s">
        <v>32</v>
      </c>
    </row>
    <row r="35" spans="2:5" ht="20.25" customHeight="1" x14ac:dyDescent="0.2">
      <c r="B35" s="37" t="s">
        <v>33</v>
      </c>
      <c r="C35" s="28"/>
      <c r="D35" s="29"/>
      <c r="E35" s="29"/>
    </row>
    <row r="36" spans="2:5" x14ac:dyDescent="0.2">
      <c r="B36" s="26"/>
      <c r="D36" s="29"/>
      <c r="E36" s="30"/>
    </row>
    <row r="37" spans="2:5" ht="23.25" customHeight="1" x14ac:dyDescent="0.2">
      <c r="B37" s="37" t="s">
        <v>34</v>
      </c>
      <c r="C37" s="28"/>
      <c r="D37" s="29"/>
      <c r="E37" s="29"/>
    </row>
    <row r="38" spans="2:5" x14ac:dyDescent="0.2">
      <c r="B38" s="26"/>
      <c r="D38" s="29"/>
      <c r="E38" s="30"/>
    </row>
    <row r="39" spans="2:5" ht="21.75" customHeight="1" x14ac:dyDescent="0.2">
      <c r="B39" s="38" t="s">
        <v>79</v>
      </c>
      <c r="C39" s="28"/>
      <c r="D39" s="29"/>
      <c r="E39" s="29"/>
    </row>
    <row r="40" spans="2:5" x14ac:dyDescent="0.2">
      <c r="B40" s="26"/>
    </row>
    <row r="41" spans="2:5" x14ac:dyDescent="0.2">
      <c r="B41" s="26"/>
    </row>
    <row r="42" spans="2:5" x14ac:dyDescent="0.2">
      <c r="B42" s="26"/>
    </row>
    <row r="43" spans="2:5" x14ac:dyDescent="0.2">
      <c r="B43" s="26"/>
    </row>
  </sheetData>
  <mergeCells count="13">
    <mergeCell ref="B29:K32"/>
    <mergeCell ref="D26:E26"/>
    <mergeCell ref="G5:I5"/>
    <mergeCell ref="J5:K5"/>
    <mergeCell ref="B5:F5"/>
    <mergeCell ref="D2:F2"/>
    <mergeCell ref="G3:K3"/>
    <mergeCell ref="G4:I4"/>
    <mergeCell ref="G1:I1"/>
    <mergeCell ref="G2:I2"/>
    <mergeCell ref="J2:K2"/>
    <mergeCell ref="J1:K1"/>
    <mergeCell ref="J4:K4"/>
  </mergeCells>
  <phoneticPr fontId="0" type="noConversion"/>
  <printOptions horizontalCentered="1"/>
  <pageMargins left="0.25" right="0.25" top="0.25" bottom="0.25" header="0.5" footer="0.5"/>
  <pageSetup scale="75" orientation="landscape"/>
  <headerFooter alignWithMargins="0"/>
  <drawing r:id="rId1"/>
  <legacyDrawing r:id="rId2"/>
  <oleObjects>
    <mc:AlternateContent xmlns:mc="http://schemas.openxmlformats.org/markup-compatibility/2006">
      <mc:Choice Requires="x14">
        <oleObject progId="Word.Picture.8" shapeId="3073" r:id="rId3">
          <objectPr defaultSize="0" autoPict="0" r:id="rId4">
            <anchor moveWithCells="1">
              <from>
                <xdr:col>0</xdr:col>
                <xdr:colOff>114300</xdr:colOff>
                <xdr:row>0</xdr:row>
                <xdr:rowOff>161925</xdr:rowOff>
              </from>
              <to>
                <xdr:col>1</xdr:col>
                <xdr:colOff>809625</xdr:colOff>
                <xdr:row>3</xdr:row>
                <xdr:rowOff>95250</xdr:rowOff>
              </to>
            </anchor>
          </objectPr>
        </oleObject>
      </mc:Choice>
      <mc:Fallback>
        <oleObject progId="Word.Picture.8" shapeId="307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2C8A72822C23418855FC88DE2C41D6" ma:contentTypeVersion="0" ma:contentTypeDescription="Create a new document." ma:contentTypeScope="" ma:versionID="86bd43ba81029ffbafe1254b2c2fba8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F14528-F9A8-411F-A93E-3DCF039888C0}">
  <ds:schemaRefs>
    <ds:schemaRef ds:uri="http://schemas.microsoft.com/sharepoint/v3/contenttype/forms"/>
  </ds:schemaRefs>
</ds:datastoreItem>
</file>

<file path=customXml/itemProps2.xml><?xml version="1.0" encoding="utf-8"?>
<ds:datastoreItem xmlns:ds="http://schemas.openxmlformats.org/officeDocument/2006/customXml" ds:itemID="{BC11BCA7-407E-4F37-B581-9E6DDE6C4C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DC17881-C6A8-45A7-86DB-1A5CB0AE1F10}">
  <ds:schemaRefs>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Change</vt:lpstr>
      <vt:lpstr>Auth</vt:lpstr>
    </vt:vector>
  </TitlesOfParts>
  <Company>Safeway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Attached is the new cost change form we should be using moving forward. The only difference on this form is the LFI box which asks if the changes include LFI. The default for us should be no.  This is to communicate to the buyers which divisions to updat</dc:title>
  <dc:creator>Roquemore, John</dc:creator>
  <cp:lastModifiedBy>Aubrey Griffin</cp:lastModifiedBy>
  <cp:lastPrinted>2009-07-02T17:43:49Z</cp:lastPrinted>
  <dcterms:created xsi:type="dcterms:W3CDTF">2003-02-20T17:10:46Z</dcterms:created>
  <dcterms:modified xsi:type="dcterms:W3CDTF">2017-03-20T18:44:04Z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